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90" yWindow="-90" windowWidth="15600" windowHeight="11760"/>
  </bookViews>
  <sheets>
    <sheet name="31.12.2019 ΙΣΟΛΟΓΙΣΜΟΣ PKF" sheetId="1" r:id="rId1"/>
    <sheet name="Φύλλο1"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31_12_2003">#REF!</definedName>
    <definedName name="_31_12_2004">#REF!</definedName>
    <definedName name="_31_12_2005_ΕΤΒΑ">#REF!</definedName>
    <definedName name="_31_3_2004">#REF!</definedName>
    <definedName name="_31_3_2005">#REF!</definedName>
    <definedName name="_cas2">#REF!</definedName>
    <definedName name="_li2">[1]AE1!$D$36:$D$39</definedName>
    <definedName name="ACQUISITION_COST">#REF!</definedName>
    <definedName name="AMOUNT">#REF!</definedName>
    <definedName name="BL">#REF!</definedName>
    <definedName name="casa103">#REF!</definedName>
    <definedName name="casa107">#REF!</definedName>
    <definedName name="casa108">#REF!</definedName>
    <definedName name="casa109">#REF!</definedName>
    <definedName name="casa110">#REF!</definedName>
    <definedName name="casa201">#REF!</definedName>
    <definedName name="casa202">#REF!</definedName>
    <definedName name="casa203">#REF!</definedName>
    <definedName name="casa204">#REF!</definedName>
    <definedName name="casa205">#REF!</definedName>
    <definedName name="casa206">#REF!</definedName>
    <definedName name="casa207">#REF!</definedName>
    <definedName name="casa208">#REF!</definedName>
    <definedName name="casa209">#REF!</definedName>
    <definedName name="casa210">#REF!</definedName>
    <definedName name="casa211">#REF!</definedName>
    <definedName name="casa212">#REF!</definedName>
    <definedName name="casa213">#REF!</definedName>
    <definedName name="casa214">#REF!</definedName>
    <definedName name="casa300">#REF!</definedName>
    <definedName name="casa301">#REF!</definedName>
    <definedName name="casa302">#REF!</definedName>
    <definedName name="casa303">#REF!</definedName>
    <definedName name="casa304">#REF!</definedName>
    <definedName name="casa305">#REF!</definedName>
    <definedName name="casb100">#REF!</definedName>
    <definedName name="casb101">#REF!</definedName>
    <definedName name="casb102">#REF!</definedName>
    <definedName name="casb103">#REF!</definedName>
    <definedName name="casb104">#REF!</definedName>
    <definedName name="casb105">#REF!</definedName>
    <definedName name="casb106">#REF!</definedName>
    <definedName name="casb200">#REF!</definedName>
    <definedName name="casb201">#REF!</definedName>
    <definedName name="casb202">#REF!</definedName>
    <definedName name="casb203">#REF!</definedName>
    <definedName name="casb204">#REF!</definedName>
    <definedName name="casb205">#REF!</definedName>
    <definedName name="casc100">#REF!</definedName>
    <definedName name="casc101">#REF!</definedName>
    <definedName name="casc102">#REF!</definedName>
    <definedName name="casc103">#REF!</definedName>
    <definedName name="casc104">#REF!</definedName>
    <definedName name="casc200">#REF!</definedName>
    <definedName name="casc201">#REF!</definedName>
    <definedName name="casc202">#REF!</definedName>
    <definedName name="casc203">#REF!</definedName>
    <definedName name="casc204">#REF!</definedName>
    <definedName name="casc205">#REF!</definedName>
    <definedName name="casc206">#REF!</definedName>
    <definedName name="casc207">#REF!</definedName>
    <definedName name="casc208">#REF!</definedName>
    <definedName name="cashname">#REF!</definedName>
    <definedName name="cashxrisi1">#REF!</definedName>
    <definedName name="cashxrisi2">#REF!</definedName>
    <definedName name="cashxrisi3">#REF!</definedName>
    <definedName name="cashxrisi4">#REF!</definedName>
    <definedName name="cashxrisi6">#REF!</definedName>
    <definedName name="cashxrisi7">#REF!</definedName>
    <definedName name="checksta">#REF!</definedName>
    <definedName name="company_name">[2]Summary!$A$6</definedName>
    <definedName name="Data.Dump">OFFSET([0]!Data.Top.Left,1,0)</definedName>
    <definedName name="_xlnm.Database">#REF!</definedName>
    <definedName name="datadik">#REF!</definedName>
    <definedName name="DATE">#REF!</definedName>
    <definedName name="DATE1">#REF!</definedName>
    <definedName name="deikmae">#REF!</definedName>
    <definedName name="deikname">#REF!</definedName>
    <definedName name="deikstreet">#REF!</definedName>
    <definedName name="deikxrisi">#REF!</definedName>
    <definedName name="delta1">#REF!</definedName>
    <definedName name="delta1b">#REF!</definedName>
    <definedName name="delta2">#REF!</definedName>
    <definedName name="delta2b">#REF!</definedName>
    <definedName name="delta3">#REF!</definedName>
    <definedName name="delta3b">#REF!</definedName>
    <definedName name="delta4">#REF!</definedName>
    <definedName name="delta4b">#REF!</definedName>
    <definedName name="deltasynolo">#REF!</definedName>
    <definedName name="deltasynolob">#REF!</definedName>
    <definedName name="dikafm">#REF!</definedName>
    <definedName name="dikdayapo">#REF!</definedName>
    <definedName name="dikdayeos">#REF!</definedName>
    <definedName name="dikdoy">#REF!</definedName>
    <definedName name="dikid">#REF!</definedName>
    <definedName name="dikmoapo">#REF!</definedName>
    <definedName name="dikmoeos">#REF!</definedName>
    <definedName name="dikname">#REF!</definedName>
    <definedName name="dikposo">#REF!</definedName>
    <definedName name="dikstreet">#REF!</definedName>
    <definedName name="dikyeareos">#REF!</definedName>
    <definedName name="doydata">#REF!</definedName>
    <definedName name="e">#REF!</definedName>
    <definedName name="ekloip1">#REF!</definedName>
    <definedName name="ekloip2">#REF!</definedName>
    <definedName name="ekmxrisi1">#REF!</definedName>
    <definedName name="ekmxrisi2">#REF!</definedName>
    <definedName name="ekmxrisi3">#REF!</definedName>
    <definedName name="ekmxrisipr1">#REF!</definedName>
    <definedName name="ekmxrisipr2">#REF!</definedName>
    <definedName name="ekpol1">#REF!</definedName>
    <definedName name="ekpol2">#REF!</definedName>
    <definedName name="ekteldateeos">#REF!</definedName>
    <definedName name="ektelxrisi5">#REF!</definedName>
    <definedName name="ekthelcitydate">#REF!</definedName>
    <definedName name="ektheldateeos2">#REF!</definedName>
    <definedName name="ekthelname">#REF!</definedName>
    <definedName name="ekthelname2">#REF!</definedName>
    <definedName name="energsynolo1">#REF!</definedName>
    <definedName name="energsynolo2">#REF!</definedName>
    <definedName name="enrgsynolo2">#REF!</definedName>
    <definedName name="epsi">#REF!</definedName>
    <definedName name="epsib">#REF!</definedName>
    <definedName name="F">[3]Εγγραφές!$G$3:$G$936</definedName>
    <definedName name="FLOW">#REF!</definedName>
    <definedName name="FLOW0">#REF!</definedName>
    <definedName name="G">[4]Data!$I$2</definedName>
    <definedName name="gama1">#REF!</definedName>
    <definedName name="gama1b">#REF!</definedName>
    <definedName name="gama2">#REF!</definedName>
    <definedName name="gama2b">#REF!</definedName>
    <definedName name="gama3">#REF!</definedName>
    <definedName name="gama3b">#REF!</definedName>
    <definedName name="gamasynolo">#REF!</definedName>
    <definedName name="gamasynolob">#REF!</definedName>
    <definedName name="IAS">#REF!</definedName>
    <definedName name="Intercompanybalances_Audit_Work_Done">#REF!</definedName>
    <definedName name="Intercompanybalances_Conclusion">#REF!</definedName>
    <definedName name="IO">[3]Εγγραφές!$D$3:$D$936</definedName>
    <definedName name="JHG">[5]Data!$I$2</definedName>
    <definedName name="kefarmae">#REF!</definedName>
    <definedName name="kefname">#REF!</definedName>
    <definedName name="kefstreet">#REF!</definedName>
    <definedName name="Macro1">[0]!Macro1</definedName>
    <definedName name="N">[3]Εγγραφές!$C$3:$C$936</definedName>
    <definedName name="nom1armae">#REF!</definedName>
    <definedName name="noma1dateeos">#REF!</definedName>
    <definedName name="p">[6]ΠΕΛΑΤΕΣ!#REF!</definedName>
    <definedName name="palfa1">#REF!</definedName>
    <definedName name="palfa1b">#REF!</definedName>
    <definedName name="palfa2">#REF!</definedName>
    <definedName name="palfa2b">#REF!</definedName>
    <definedName name="palfa3">#REF!</definedName>
    <definedName name="palfa3b">#REF!</definedName>
    <definedName name="palfa4">#REF!</definedName>
    <definedName name="palfa4b">#REF!</definedName>
    <definedName name="palfa5">#REF!</definedName>
    <definedName name="palfa5b">#REF!</definedName>
    <definedName name="palfa6">#REF!</definedName>
    <definedName name="palfa6b">#REF!</definedName>
    <definedName name="palfasynolo">#REF!</definedName>
    <definedName name="palfasynolob">#REF!</definedName>
    <definedName name="pathsinolo1">#REF!</definedName>
    <definedName name="pathsinolo2">#REF!</definedName>
    <definedName name="pathsynolo1">#REF!</definedName>
    <definedName name="pathsynolo2">#REF!</definedName>
    <definedName name="pbita">#REF!</definedName>
    <definedName name="pbitab">#REF!</definedName>
    <definedName name="pdelta">#REF!</definedName>
    <definedName name="pdeltab">#REF!</definedName>
    <definedName name="PERIGRAFI">#REF!</definedName>
    <definedName name="PERIGRAFI1">#REF!</definedName>
    <definedName name="pgama1">#REF!</definedName>
    <definedName name="pgama1b">#REF!</definedName>
    <definedName name="pgama2">#REF!</definedName>
    <definedName name="pgama2b">#REF!</definedName>
    <definedName name="pgamasynolo">#REF!</definedName>
    <definedName name="pgamasynolob">#REF!</definedName>
    <definedName name="PISTOSI">#REF!</definedName>
    <definedName name="PISTOSI1">#REF!</definedName>
    <definedName name="_xlnm.Print_Area" localSheetId="0">'31.12.2019 ΙΣΟΛΟΓΙΣΜΟΣ PKF'!$A$1:$V$98</definedName>
    <definedName name="_xlnm.Print_Area">[7]ΠΛΗΡ.ΕΣ.ΕΞ.07!#REF!</definedName>
    <definedName name="PRINT_AREA_MI">[7]ΠΛΗΡ.ΕΣ.ΕΞ.07!#REF!</definedName>
    <definedName name="PROFIT_LOSS">#REF!</definedName>
    <definedName name="prosag1">#REF!</definedName>
    <definedName name="prosagt2">#REF!</definedName>
    <definedName name="prosap1">#REF!</definedName>
    <definedName name="prosap2">#REF!</definedName>
    <definedName name="prosapt1">#REF!</definedName>
    <definedName name="prosapt2">#REF!</definedName>
    <definedName name="prosarxrisi">#REF!</definedName>
    <definedName name="proseks1">#REF!</definedName>
    <definedName name="proseks2">#REF!</definedName>
    <definedName name="range">#REF!</definedName>
    <definedName name="repayment">'[2]loan 1'!$D$11</definedName>
    <definedName name="S">[8]Εγγραφές!$D$3:$D$936</definedName>
    <definedName name="staafm">#REF!</definedName>
    <definedName name="stacity">#REF!</definedName>
    <definedName name="stadoy">#REF!</definedName>
    <definedName name="stadsimb">#REF!</definedName>
    <definedName name="stafak">#REF!</definedName>
    <definedName name="stamae">#REF!</definedName>
    <definedName name="staname">#REF!</definedName>
    <definedName name="staprodc">#REF!</definedName>
    <definedName name="staprolog">#REF!</definedName>
    <definedName name="stastreet">#REF!</definedName>
    <definedName name="statitle">#REF!</definedName>
    <definedName name="staxrapo">#REF!</definedName>
    <definedName name="staxreos">#REF!</definedName>
    <definedName name="staxrisi">#REF!</definedName>
    <definedName name="synoptarmae">#REF!</definedName>
    <definedName name="synoptdateeos">#REF!</definedName>
    <definedName name="synoptname">#REF!</definedName>
    <definedName name="synoptxrisi">#REF!</definedName>
    <definedName name="synoptxrisi2">#REF!</definedName>
    <definedName name="synoptxrisi3">#REF!</definedName>
    <definedName name="synoptxrisi4">#REF!</definedName>
    <definedName name="UJKL">[8]Εγγραφές!$F$3:$F$936</definedName>
    <definedName name="XREOSI">#REF!</definedName>
    <definedName name="XREOSI_PISTOSI">#REF!</definedName>
    <definedName name="XREOSI1">#REF!</definedName>
    <definedName name="year_end">[2]Summary!$B$8</definedName>
    <definedName name="Z">[3]Εγγραφές!$F$3:$F$936</definedName>
    <definedName name="αα20">#REF!</definedName>
    <definedName name="αα21">#REF!</definedName>
    <definedName name="αα22">#REF!</definedName>
    <definedName name="αα23">#REF!</definedName>
    <definedName name="αα24">#REF!</definedName>
    <definedName name="αα25">#REF!</definedName>
    <definedName name="αα26">#REF!</definedName>
    <definedName name="αα28">#REF!</definedName>
    <definedName name="ΑΜερισμα">#REF!</definedName>
    <definedName name="ΑριθμοςΕταιρικηςΧρηασης">#REF!</definedName>
    <definedName name="ΑριθμοςΜετοχων">#REF!</definedName>
    <definedName name="αρμαε">#REF!</definedName>
    <definedName name="ΑΣΩ">#REF!</definedName>
    <definedName name="ΑφορολογηταΕσοδα">#REF!</definedName>
    <definedName name="ΑφορολογηταΠουΔιανεμονται">#REF!</definedName>
    <definedName name="ΑφορολογητηΕκπτωση">#REF!</definedName>
    <definedName name="ΑφορολογητοΑποθεματικο">#REF!</definedName>
    <definedName name="ΒΑΛΚΑΝ_ΕΞΠΟΡΤ">#REF!</definedName>
    <definedName name="ΒΕΒΑΙΩΣΗ">#REF!</definedName>
    <definedName name="ΔιανεμομεναΕιδικαΦορολΕσοδα">#REF!</definedName>
    <definedName name="ΔΟΣΕΙΣ">#REF!</definedName>
    <definedName name="ΕΓ1">#REF!</definedName>
    <definedName name="ΕΓ2">#REF!</definedName>
    <definedName name="ΕΙΣΟΔΗΜΑ">#REF!</definedName>
    <definedName name="ΕΚΠΤΩΣΕΙΣ">#REF!</definedName>
    <definedName name="ΕΛΕΓΧΟΣ">#REF!</definedName>
    <definedName name="ΕσοδαΦορολΜεΕιδικοΤροπο">#REF!</definedName>
    <definedName name="ΕΤΑΙΡΟΙ">#REF!</definedName>
    <definedName name="ΕΤΗ">#REF!</definedName>
    <definedName name="ΕΤΟΣ">#REF!</definedName>
    <definedName name="Ισολογισμοςτης">#REF!</definedName>
    <definedName name="ΚΑΤΗΓΟΡΙΑ">#REF!</definedName>
    <definedName name="ΚΕΝΤΡΑ">#REF!</definedName>
    <definedName name="ΚερδηειςΝεο">#REF!</definedName>
    <definedName name="ΚερδηπροΦορων" localSheetId="0">[9]ΑΧ!$H$47</definedName>
    <definedName name="ΚερδηπροΦορων">#REF!</definedName>
    <definedName name="ΚεφαλαιοπροςΚαταβολη">#REF!</definedName>
    <definedName name="κπ">#REF!</definedName>
    <definedName name="ΛογιστικεςΔιαφορες">[9]Data!$C$476</definedName>
    <definedName name="μ10">#REF!</definedName>
    <definedName name="μ11">#REF!</definedName>
    <definedName name="μ12">#REF!</definedName>
    <definedName name="μ13">#REF!</definedName>
    <definedName name="μ14">#REF!</definedName>
    <definedName name="μ15">#REF!</definedName>
    <definedName name="μαπ10">#REF!</definedName>
    <definedName name="μαπ11">#REF!</definedName>
    <definedName name="μαπ12">#REF!</definedName>
    <definedName name="μαπ13">#REF!</definedName>
    <definedName name="μαπ14">#REF!</definedName>
    <definedName name="μερος4510_4512">#REF!</definedName>
    <definedName name="μετ">#REF!</definedName>
    <definedName name="ΜηΕνσωματΣτοΛειτουργΚοστοςΦοροι">[9]Data!$C$482</definedName>
    <definedName name="Π">#REF!</definedName>
    <definedName name="π05">#REF!</definedName>
    <definedName name="π06">#REF!</definedName>
    <definedName name="π07">#REF!</definedName>
    <definedName name="π08">#REF!</definedName>
    <definedName name="π10">#REF!</definedName>
    <definedName name="π11">#REF!</definedName>
    <definedName name="π12">#REF!</definedName>
    <definedName name="π13">#REF!</definedName>
    <definedName name="π14">#REF!</definedName>
    <definedName name="π1600">#REF!</definedName>
    <definedName name="π1601">#REF!</definedName>
    <definedName name="π1602">#REF!</definedName>
    <definedName name="π1603">#REF!</definedName>
    <definedName name="π1604">#REF!</definedName>
    <definedName name="π1605">#REF!</definedName>
    <definedName name="π1610">#REF!</definedName>
    <definedName name="π1611">#REF!</definedName>
    <definedName name="π1612">#REF!</definedName>
    <definedName name="π1613">#REF!</definedName>
    <definedName name="π1614">#REF!</definedName>
    <definedName name="π1615">#REF!</definedName>
    <definedName name="π1616">#REF!</definedName>
    <definedName name="π1617">#REF!</definedName>
    <definedName name="π1618">#REF!</definedName>
    <definedName name="π1619">#REF!</definedName>
    <definedName name="π1690">#REF!</definedName>
    <definedName name="π1698">#REF!</definedName>
    <definedName name="π30">#REF!</definedName>
    <definedName name="π33">#REF!</definedName>
    <definedName name="π35">#REF!</definedName>
    <definedName name="π40">[9]Data!$D$202</definedName>
    <definedName name="π4000">#REF!</definedName>
    <definedName name="π4001">#REF!</definedName>
    <definedName name="π4002">#REF!</definedName>
    <definedName name="π4003">#REF!</definedName>
    <definedName name="π4100">#REF!</definedName>
    <definedName name="π4102">#REF!</definedName>
    <definedName name="π4103">#REF!</definedName>
    <definedName name="π4104">#REF!</definedName>
    <definedName name="π4105">#REF!</definedName>
    <definedName name="π4106">#REF!</definedName>
    <definedName name="π4107">#REF!</definedName>
    <definedName name="π4108">#REF!</definedName>
    <definedName name="π4109">#REF!</definedName>
    <definedName name="π4110">#REF!</definedName>
    <definedName name="π4190">#REF!</definedName>
    <definedName name="π4191">#REF!</definedName>
    <definedName name="π4192">#REF!</definedName>
    <definedName name="π4300">#REF!</definedName>
    <definedName name="π4301">#REF!</definedName>
    <definedName name="π4302">#REF!</definedName>
    <definedName name="π4390">#REF!</definedName>
    <definedName name="π4400">#REF!</definedName>
    <definedName name="π4409">#REF!</definedName>
    <definedName name="π4411">#REF!</definedName>
    <definedName name="π4412">#REF!</definedName>
    <definedName name="π4414">#REF!</definedName>
    <definedName name="π4498">#REF!</definedName>
    <definedName name="Π4499">#REF!</definedName>
    <definedName name="π4500">#REF!</definedName>
    <definedName name="π4501">#REF!</definedName>
    <definedName name="π4502">#REF!</definedName>
    <definedName name="π4503">#REF!</definedName>
    <definedName name="π4504">#REF!</definedName>
    <definedName name="π4505">#REF!</definedName>
    <definedName name="π4510">#REF!</definedName>
    <definedName name="π4511">#REF!</definedName>
    <definedName name="π4512">#REF!</definedName>
    <definedName name="π4513">#REF!</definedName>
    <definedName name="π4514">#REF!</definedName>
    <definedName name="π4515">#REF!</definedName>
    <definedName name="π4516">#REF!</definedName>
    <definedName name="π4517">#REF!</definedName>
    <definedName name="π4518">#REF!</definedName>
    <definedName name="π4519">#REF!</definedName>
    <definedName name="π4520">#REF!</definedName>
    <definedName name="π4521">#REF!</definedName>
    <definedName name="π4522">#REF!</definedName>
    <definedName name="π4523">#REF!</definedName>
    <definedName name="π4598">#REF!</definedName>
    <definedName name="π4599">#REF!</definedName>
    <definedName name="π50">#REF!</definedName>
    <definedName name="π5100">#REF!</definedName>
    <definedName name="π5101">#REF!</definedName>
    <definedName name="π5102">#REF!</definedName>
    <definedName name="π5190">#REF!</definedName>
    <definedName name="π5191">#REF!</definedName>
    <definedName name="π52">#REF!</definedName>
    <definedName name="π5300">#REF!</definedName>
    <definedName name="π5301">#REF!</definedName>
    <definedName name="π5302">#REF!</definedName>
    <definedName name="π5303">#REF!</definedName>
    <definedName name="π5304">#REF!</definedName>
    <definedName name="π5305">#REF!</definedName>
    <definedName name="π5308">#REF!</definedName>
    <definedName name="π5309">#REF!</definedName>
    <definedName name="π5310">#REF!</definedName>
    <definedName name="π5311">#REF!</definedName>
    <definedName name="π5312">#REF!</definedName>
    <definedName name="π5313">#REF!</definedName>
    <definedName name="π5314">#REF!</definedName>
    <definedName name="π5315">#REF!</definedName>
    <definedName name="π5316">#REF!</definedName>
    <definedName name="π5317">#REF!</definedName>
    <definedName name="π5318">#REF!</definedName>
    <definedName name="π5390">#REF!</definedName>
    <definedName name="π5398">#REF!</definedName>
    <definedName name="π5399">#REF!</definedName>
    <definedName name="π54">#REF!</definedName>
    <definedName name="π55">#REF!</definedName>
    <definedName name="π5600">#REF!</definedName>
    <definedName name="π5601">#REF!</definedName>
    <definedName name="π5602">#REF!</definedName>
    <definedName name="π5603">#REF!</definedName>
    <definedName name="π5690">#REF!</definedName>
    <definedName name="π70">#REF!</definedName>
    <definedName name="π71">#REF!</definedName>
    <definedName name="π72">#REF!</definedName>
    <definedName name="π73">#REF!</definedName>
    <definedName name="π74">#REF!</definedName>
    <definedName name="π75">#REF!</definedName>
    <definedName name="π7602">#REF!</definedName>
    <definedName name="π7603">#REF!</definedName>
    <definedName name="π7698">#REF!</definedName>
    <definedName name="π78">#REF!</definedName>
    <definedName name="π8103">#REF!</definedName>
    <definedName name="ΠαρακρατιθειςΦοροσΤοκων">#REF!</definedName>
    <definedName name="ΠΕΡΙΓΡΑΦΗ">#REF!</definedName>
    <definedName name="Περιοδος">#REF!</definedName>
    <definedName name="ΠληρηΕπωνυμια">#REF!</definedName>
    <definedName name="ΠοσοΠουΕκπιπτει">[9]Data!$C$496</definedName>
    <definedName name="ΠΟΣΟΣΤΑ">#REF!</definedName>
    <definedName name="ΠοσοστοΑφορολογητηςΕκπτωσης">[9]Data!$C$494</definedName>
    <definedName name="ΠοσοστοΑφορολογητουΑποθεματικου">[9]Data!$C$498</definedName>
    <definedName name="ΠΠ_Αναπόσβεστο_IAS">#REF!</definedName>
    <definedName name="ΠΠ_Αποτέλεσμα_πώλησης_IAS">#REF!</definedName>
    <definedName name="ΠΠ_Δαπάνες_Διάθεσης_ΕΓΛΣ">#REF!</definedName>
    <definedName name="ΠΠ_Δαπάνες_διοίκησης_ΕΓΛΣ">#REF!</definedName>
    <definedName name="ΠΠ_Δαπάνες_Ερευνών_και_Ανάπτυξης_ΕΓΛΣ">#REF!</definedName>
    <definedName name="ΠΠ_Διαφορές_ΕΓΛΣ">#REF!</definedName>
    <definedName name="ΠΠ_Ζημιά_από_πώληση_IAS">#REF!</definedName>
    <definedName name="ΠΠ_Ιδιοπαραγωγές_ΕΓΛΣ">#REF!</definedName>
    <definedName name="ΠΠ_Κέρδος_από_πώληση_IAS">#REF!</definedName>
    <definedName name="ΠΠ_Κόστος_πωληθέντων_ΕΓΛΣ">#REF!</definedName>
    <definedName name="ΠΠ_Μη_ενσωματωμένες_στο_λειτουργικό_κόστος_ΕΓΛΣ">#REF!</definedName>
    <definedName name="ΠΠ_Παραγωγή_σε_εξέλιξη_ΕΓΛΣ">#REF!</definedName>
    <definedName name="ΠΠ_Σύνολο_Αποσβέσεων_ΕΓΛΣ">#REF!</definedName>
    <definedName name="ΠΠ_Σωρευμένες_αποσβέσεις_IAS">#REF!</definedName>
    <definedName name="πρ10">#REF!</definedName>
    <definedName name="πρ11">#REF!</definedName>
    <definedName name="πρ12">#REF!</definedName>
    <definedName name="πρ13">#REF!</definedName>
    <definedName name="πρ14">#REF!</definedName>
    <definedName name="πρ15">#REF!</definedName>
    <definedName name="ΠροηγουμενηΧρηση">#REF!</definedName>
    <definedName name="ΠροκαταβοληΦορου">#REF!</definedName>
    <definedName name="ΠροσθετοΜερισμα">#REF!</definedName>
    <definedName name="ΣυντελεστηςΦορου">[9]Data!$C$475</definedName>
    <definedName name="τα20">#REF!</definedName>
    <definedName name="τα21">#REF!</definedName>
    <definedName name="τα22">#REF!</definedName>
    <definedName name="τα23">#REF!</definedName>
    <definedName name="τα24">#REF!</definedName>
    <definedName name="τα25">#REF!</definedName>
    <definedName name="τα26">#REF!</definedName>
    <definedName name="τα28">#REF!</definedName>
    <definedName name="ΤακτικοΑποθεματικο" localSheetId="0">'[10]Φ.ΜΕΡΙΣΜΟΥ '!#REF!</definedName>
    <definedName name="ΤακτικοΑποθεματικο">#REF!</definedName>
    <definedName name="ΤιμηΜετοχης">#REF!</definedName>
    <definedName name="υ42">#REF!</definedName>
    <definedName name="ΦοροςπροςΑποδοση">#REF!</definedName>
    <definedName name="χ01">#REF!</definedName>
    <definedName name="χ02">#REF!</definedName>
    <definedName name="χ03">#REF!</definedName>
    <definedName name="χ04">#REF!</definedName>
    <definedName name="χ10">#REF!</definedName>
    <definedName name="χ11">#REF!</definedName>
    <definedName name="χ12">#REF!</definedName>
    <definedName name="χ13">#REF!</definedName>
    <definedName name="χ14">#REF!</definedName>
    <definedName name="χ15">#REF!</definedName>
    <definedName name="χ1600">#REF!</definedName>
    <definedName name="χ1601">#REF!</definedName>
    <definedName name="χ1602">#REF!</definedName>
    <definedName name="χ1603">#REF!</definedName>
    <definedName name="χ1604">#REF!</definedName>
    <definedName name="χ1605">#REF!</definedName>
    <definedName name="χ1610">#REF!</definedName>
    <definedName name="χ1611">#REF!</definedName>
    <definedName name="χ1612">#REF!</definedName>
    <definedName name="χ1613">#REF!</definedName>
    <definedName name="χ1614">#REF!</definedName>
    <definedName name="χ1615">#REF!</definedName>
    <definedName name="χ1616">#REF!</definedName>
    <definedName name="χ1617">#REF!</definedName>
    <definedName name="χ1618">#REF!</definedName>
    <definedName name="χ1619">#REF!</definedName>
    <definedName name="χ1690">#REF!</definedName>
    <definedName name="χ1698">#REF!</definedName>
    <definedName name="χ1800">#REF!</definedName>
    <definedName name="χ1801">#REF!</definedName>
    <definedName name="χ1802">#REF!</definedName>
    <definedName name="χ1803">#REF!</definedName>
    <definedName name="χ1804">#REF!</definedName>
    <definedName name="χ1805">#REF!</definedName>
    <definedName name="χ1806">#REF!</definedName>
    <definedName name="χ1807">#REF!</definedName>
    <definedName name="χ1808">#REF!</definedName>
    <definedName name="χ1811">#REF!</definedName>
    <definedName name="χ1813">#REF!</definedName>
    <definedName name="χ1814">#REF!</definedName>
    <definedName name="χ1815">#REF!</definedName>
    <definedName name="χ1816">#REF!</definedName>
    <definedName name="χ30">#REF!</definedName>
    <definedName name="χ3097">#REF!</definedName>
    <definedName name="χ3098">#REF!</definedName>
    <definedName name="χ3099">#REF!</definedName>
    <definedName name="χ3100">#REF!</definedName>
    <definedName name="χ3101">#REF!</definedName>
    <definedName name="χ3102">#REF!</definedName>
    <definedName name="χ3103">#REF!</definedName>
    <definedName name="χ3104">#REF!</definedName>
    <definedName name="χ3105">#REF!</definedName>
    <definedName name="χ3107">#REF!</definedName>
    <definedName name="χ3108">#REF!</definedName>
    <definedName name="χ3109">#REF!</definedName>
    <definedName name="χ3110">#REF!</definedName>
    <definedName name="χ3111">#REF!</definedName>
    <definedName name="χ3112">#REF!</definedName>
    <definedName name="χ3190">#REF!</definedName>
    <definedName name="χ3191">#REF!</definedName>
    <definedName name="χ3194">#REF!</definedName>
    <definedName name="χ3195">#REF!</definedName>
    <definedName name="χ3200">#REF!</definedName>
    <definedName name="χ3201">#REF!</definedName>
    <definedName name="χ3202">#REF!</definedName>
    <definedName name="χ3203">#REF!</definedName>
    <definedName name="χ3204">#REF!</definedName>
    <definedName name="χ3300">#REF!</definedName>
    <definedName name="χ3301">#REF!</definedName>
    <definedName name="χ3302">#REF!</definedName>
    <definedName name="χ3304">#REF!</definedName>
    <definedName name="χ3305">#REF!</definedName>
    <definedName name="χ3307">#REF!</definedName>
    <definedName name="χ3308">#REF!</definedName>
    <definedName name="χ3309">#REF!</definedName>
    <definedName name="χ3310">#REF!</definedName>
    <definedName name="χ3311">#REF!</definedName>
    <definedName name="χ3312">#REF!</definedName>
    <definedName name="χ3313">#REF!</definedName>
    <definedName name="χ331300">#REF!</definedName>
    <definedName name="χ3314">#REF!</definedName>
    <definedName name="χ3315">#REF!</definedName>
    <definedName name="χ3316">#REF!</definedName>
    <definedName name="χ3317">#REF!</definedName>
    <definedName name="χ3318">#REF!</definedName>
    <definedName name="χ3319">#REF!</definedName>
    <definedName name="χ3320">#REF!</definedName>
    <definedName name="χ3321">#REF!</definedName>
    <definedName name="χ3322">#REF!</definedName>
    <definedName name="χ3390">#REF!</definedName>
    <definedName name="χ3391">#REF!</definedName>
    <definedName name="χ3395">#REF!</definedName>
    <definedName name="χ3396">#REF!</definedName>
    <definedName name="χ3397">#REF!</definedName>
    <definedName name="χ3398">#REF!</definedName>
    <definedName name="χ3399">#REF!</definedName>
    <definedName name="χ34">#REF!</definedName>
    <definedName name="χ3400">#REF!</definedName>
    <definedName name="χ3401">#REF!</definedName>
    <definedName name="χ3402">#REF!</definedName>
    <definedName name="χ3403">#REF!</definedName>
    <definedName name="χ3405">#REF!</definedName>
    <definedName name="χ3406">#REF!</definedName>
    <definedName name="χ3410">#REF!</definedName>
    <definedName name="χ3411">#REF!</definedName>
    <definedName name="χ3412">#REF!</definedName>
    <definedName name="χ3413">#REF!</definedName>
    <definedName name="χ3415">#REF!</definedName>
    <definedName name="χ3416">#REF!</definedName>
    <definedName name="χ3420">#REF!</definedName>
    <definedName name="χ3421">#REF!</definedName>
    <definedName name="χ3422">#REF!</definedName>
    <definedName name="χ3423">#REF!</definedName>
    <definedName name="χ3425">#REF!</definedName>
    <definedName name="χ35">#REF!</definedName>
    <definedName name="χ3600">#REF!</definedName>
    <definedName name="χ3601">#REF!</definedName>
    <definedName name="χ3602">#REF!</definedName>
    <definedName name="χ3603">#REF!</definedName>
    <definedName name="χ3800">#REF!</definedName>
    <definedName name="χ3803">#REF!</definedName>
    <definedName name="χ3804">#REF!</definedName>
    <definedName name="χ3805">#REF!</definedName>
    <definedName name="χ3806">#REF!</definedName>
    <definedName name="χ4202">[9]Data!$C$229</definedName>
    <definedName name="χ4204">[9]Data!$C$230</definedName>
    <definedName name="χ50">#REF!</definedName>
    <definedName name="χ5008">#REF!</definedName>
    <definedName name="χ53">#REF!</definedName>
    <definedName name="χ54">#REF!</definedName>
    <definedName name="χ55">#REF!</definedName>
    <definedName name="χ6600">#REF!</definedName>
    <definedName name="χ6601">#REF!</definedName>
    <definedName name="χ6602">#REF!</definedName>
    <definedName name="χ6603">#REF!</definedName>
    <definedName name="χ6604">#REF!</definedName>
    <definedName name="ΧΑΡΤΟΣΗΜΟ">#REF!</definedName>
    <definedName name="Χρηση">#REF!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83" i="1" l="1"/>
  <c r="F83" i="1"/>
  <c r="L79" i="1"/>
  <c r="N83" i="1" s="1"/>
  <c r="F79" i="1"/>
  <c r="H83" i="1" s="1"/>
  <c r="N73" i="1"/>
  <c r="H73" i="1"/>
  <c r="N69" i="1"/>
  <c r="H69" i="1"/>
  <c r="T63" i="1"/>
  <c r="R63" i="1"/>
  <c r="N63" i="1"/>
  <c r="N65" i="1" s="1"/>
  <c r="N67" i="1" s="1"/>
  <c r="N70" i="1" s="1"/>
  <c r="N74" i="1" s="1"/>
  <c r="H63" i="1"/>
  <c r="H65" i="1" s="1"/>
  <c r="H67" i="1" s="1"/>
  <c r="H70" i="1" s="1"/>
  <c r="H74" i="1" s="1"/>
  <c r="N49" i="1"/>
  <c r="H49" i="1"/>
  <c r="T48" i="1"/>
  <c r="R48" i="1"/>
  <c r="N44" i="1"/>
  <c r="H44" i="1"/>
  <c r="H45" i="1" s="1"/>
  <c r="T40" i="1"/>
  <c r="R40" i="1"/>
  <c r="N37" i="1"/>
  <c r="N40" i="1" s="1"/>
  <c r="H37" i="1"/>
  <c r="H40" i="1" s="1"/>
  <c r="T30" i="1"/>
  <c r="R30" i="1"/>
  <c r="N30" i="1"/>
  <c r="H30" i="1"/>
  <c r="T26" i="1"/>
  <c r="R26" i="1"/>
  <c r="N25" i="1"/>
  <c r="H25" i="1"/>
  <c r="N24" i="1"/>
  <c r="H24" i="1"/>
  <c r="N23" i="1"/>
  <c r="H23" i="1"/>
  <c r="N22" i="1"/>
  <c r="H22" i="1"/>
  <c r="N21" i="1"/>
  <c r="H21" i="1"/>
  <c r="N20" i="1"/>
  <c r="H20" i="1"/>
  <c r="N19" i="1"/>
  <c r="H19" i="1"/>
  <c r="N18" i="1"/>
  <c r="H18" i="1"/>
  <c r="N17" i="1"/>
  <c r="H17" i="1"/>
  <c r="N16" i="1"/>
  <c r="H16" i="1"/>
  <c r="T15" i="1"/>
  <c r="T20" i="1" s="1"/>
  <c r="R15" i="1"/>
  <c r="R20" i="1" s="1"/>
  <c r="N15" i="1"/>
  <c r="H15" i="1"/>
  <c r="N14" i="1"/>
  <c r="H14" i="1"/>
  <c r="L11" i="1"/>
  <c r="J11" i="1"/>
  <c r="F11" i="1"/>
  <c r="D11" i="1"/>
  <c r="N10" i="1"/>
  <c r="H10" i="1"/>
  <c r="N9" i="1"/>
  <c r="N11" i="1" s="1"/>
  <c r="H9" i="1"/>
  <c r="N84" i="1" l="1"/>
  <c r="N87" i="1" s="1"/>
  <c r="H26" i="1"/>
  <c r="H32" i="1" s="1"/>
  <c r="R42" i="1"/>
  <c r="H11" i="1"/>
  <c r="H51" i="1" s="1"/>
  <c r="N26" i="1"/>
  <c r="N32" i="1" s="1"/>
  <c r="T42" i="1"/>
  <c r="T51" i="1" s="1"/>
  <c r="R51" i="1"/>
  <c r="N45" i="1"/>
  <c r="N51" i="1" s="1"/>
  <c r="H84" i="1"/>
  <c r="H87" i="1" s="1"/>
</calcChain>
</file>

<file path=xl/sharedStrings.xml><?xml version="1.0" encoding="utf-8"?>
<sst xmlns="http://schemas.openxmlformats.org/spreadsheetml/2006/main" count="147" uniqueCount="131">
  <si>
    <t>ΕΛΛΗΝΙΚΗ ΔΗΜΟΚΡΑΤΙΑ "ΝΟΜΟΣ ΦΘΙΩΤΙΔΑΣ"</t>
  </si>
  <si>
    <t>ΔΗΜΟΣ ΛΟΚΡΩΝ</t>
  </si>
  <si>
    <t>ΙΣΟΛΟΓΙΣΜΟΣ ΤΗΣ 31ης ΔΕΚΕΜΒΡΙΟΥ 2019 - 9η ΚΑΛΛΙΚΡΑΤΙΚΗ ΔΗΜΟΤΙΚΗ ΧΡΗΣΗ (1η ΙΑΝΟΥΑΡΙΟΥ 2019 - 31η ΔΕΚΕΜΒΡΙΟΥ 2019)</t>
  </si>
  <si>
    <t>ΕΝΕΡΓΗΤΙΚΟ</t>
  </si>
  <si>
    <t>ΠΑΘΗΤΙΚΟ</t>
  </si>
  <si>
    <t>Ποσά</t>
  </si>
  <si>
    <t>Ποσά κλειομένης χρήσεως 2019</t>
  </si>
  <si>
    <t>Ποσά προηγούμενης χρήσεως 2018</t>
  </si>
  <si>
    <t>κλειομένης</t>
  </si>
  <si>
    <t>προηγούμενης</t>
  </si>
  <si>
    <t xml:space="preserve"> </t>
  </si>
  <si>
    <t>Αξία κτήσεως</t>
  </si>
  <si>
    <t>Αποσβέσεις</t>
  </si>
  <si>
    <t>Αναπόσβ.αξία</t>
  </si>
  <si>
    <t>χρήσεως 2019</t>
  </si>
  <si>
    <t>χρήσεως 2018</t>
  </si>
  <si>
    <t>Β. ΕΞΟΔΑ ΕΓΚΑΤΑΣΤΑΣΕΩΣ</t>
  </si>
  <si>
    <t>Α.  ΙΔΙΑ ΚΕΦΑΛΑΙΑ</t>
  </si>
  <si>
    <t xml:space="preserve">     1.   Έξοδα ίδρυσης και πρώτης εγκατάστασης</t>
  </si>
  <si>
    <t xml:space="preserve">  Ι.  Κεφάλαιο </t>
  </si>
  <si>
    <t xml:space="preserve">     4.   Λοιπά έξοδα εγκαταστάσεως</t>
  </si>
  <si>
    <t xml:space="preserve"> ΙΙ. Διαφορές αναπροσαρμογής και επιχορηγήσεις </t>
  </si>
  <si>
    <t xml:space="preserve">Γ. ΠΑΓΙΟ ΕΝΕΡΓΗΤΙΚΟ </t>
  </si>
  <si>
    <t xml:space="preserve">    επενδύσεων - δωρεές παγίων</t>
  </si>
  <si>
    <t xml:space="preserve">  ΙΙ. Ενσώματες ακινητοποιήσεις</t>
  </si>
  <si>
    <t xml:space="preserve">    3.  Δωρεές παγίων</t>
  </si>
  <si>
    <t xml:space="preserve">     1.   Γήπεδα - Οικόπεδα</t>
  </si>
  <si>
    <t xml:space="preserve">    4.  Επιχορηγήσεις επενδύσεων </t>
  </si>
  <si>
    <t xml:space="preserve">     1α. Πλατείες - Πάρκα - Παιδότοποι κοινής χρήσεως</t>
  </si>
  <si>
    <t xml:space="preserve">     1β. Οδοί - Οδοστρώματα κοινής χρήσεως</t>
  </si>
  <si>
    <t xml:space="preserve">     1γ. Πεζοδρόμια κοινής χρήσεως</t>
  </si>
  <si>
    <t xml:space="preserve">IV.Αποτελέσματα εις νέο </t>
  </si>
  <si>
    <t xml:space="preserve">     3.   Κτίρια και τεχνικά έργα</t>
  </si>
  <si>
    <t xml:space="preserve">       Υπόλοιπο αποτελεσμάτων εις νέο</t>
  </si>
  <si>
    <t xml:space="preserve">     3α. Κτιριακές εγκαταστάσεις κοινής χρήσεως</t>
  </si>
  <si>
    <t xml:space="preserve">     3β. Εγκαταστάσεις ηλεκτροφωτισμού κοινής χρήσεως</t>
  </si>
  <si>
    <t>Σύνολο ιδίων κεφαλαίων (ΑΙ+ΑΙΙ+ΑΙV)</t>
  </si>
  <si>
    <t xml:space="preserve">     3γ. Λοιπές εγκαταστάσεις κοινής χρήσεως</t>
  </si>
  <si>
    <t xml:space="preserve">     4.   Μηχανήματα - Τεχν. Εγκ/σεις και λοιπός μηχ/κός εξοπλισμός</t>
  </si>
  <si>
    <t>Β. ΠΡΟΒΛΕΨΕΙΣ ΓΙΑ ΚΙΝΔΥΝΟΥΣ ΚΑΙ ΕΞΟΔΑ</t>
  </si>
  <si>
    <t xml:space="preserve">     5.   Μεταφορικά μέσα</t>
  </si>
  <si>
    <t xml:space="preserve">   1.Προβλέψεις για αποζημίωση προσωπικού λόγω εξόδου </t>
  </si>
  <si>
    <t xml:space="preserve">     6.   Έπιπλα και λοιπός εξοπλισμός</t>
  </si>
  <si>
    <t xml:space="preserve">       από την υπηρεσία </t>
  </si>
  <si>
    <t xml:space="preserve">     7.   Ακινητοποιήσεις υπό εκτέλεση και προκαταβολές</t>
  </si>
  <si>
    <t xml:space="preserve">   2. Λοιπές Προβλέψεις</t>
  </si>
  <si>
    <t xml:space="preserve">         Σύνολο ακινητοποιήσεων (ΓΙΙ)</t>
  </si>
  <si>
    <t xml:space="preserve"> ΙΙΙ. Τίτλοι πάγιας επενδύσεως  και άλλες μακροπρόθεσμες </t>
  </si>
  <si>
    <t xml:space="preserve">Γ.ΥΠΟΧΡΕΩΣΕΙΣ </t>
  </si>
  <si>
    <t xml:space="preserve">      χρηματοοικονομικές απαιτήσεις</t>
  </si>
  <si>
    <t xml:space="preserve">  Ι. Μακροπρόθεσμες υποχρεώσεις</t>
  </si>
  <si>
    <t xml:space="preserve">     1.  Τίτλοι πάγιας επενδύσεως</t>
  </si>
  <si>
    <t xml:space="preserve">     3. Δάνεια Ταμιευτηρίων</t>
  </si>
  <si>
    <r>
      <t xml:space="preserve">          </t>
    </r>
    <r>
      <rPr>
        <b/>
        <sz val="10"/>
        <color theme="1"/>
        <rFont val="Franklin Gothic Book"/>
        <family val="2"/>
        <charset val="161"/>
      </rPr>
      <t>Μείον</t>
    </r>
    <r>
      <rPr>
        <sz val="10"/>
        <color theme="1"/>
        <rFont val="Franklin Gothic Book"/>
        <family val="2"/>
        <charset val="161"/>
      </rPr>
      <t>: Προβλέψεις για υποτίμηση</t>
    </r>
  </si>
  <si>
    <t xml:space="preserve">     2.  Λοιπές μακροπρόθεσμες απαιτήσεις</t>
  </si>
  <si>
    <t>Σύνολο πάγιου ενεργητικού (ΓΙΙ+ΓΙΙΙ)</t>
  </si>
  <si>
    <t xml:space="preserve"> ΙΙ. Βραχυπρόθεσμες υποχρεώσεις</t>
  </si>
  <si>
    <t xml:space="preserve">     1. Προμηθευτές</t>
  </si>
  <si>
    <t xml:space="preserve">Δ. ΚΥΚΛΟΦΟΡΟΥΝ ΕΝΕΡΓΗΤΙΚΟ </t>
  </si>
  <si>
    <t xml:space="preserve">     2. Επιταγές πληρωτέες </t>
  </si>
  <si>
    <t xml:space="preserve">   ΙΙ. Απαιτήσεις</t>
  </si>
  <si>
    <t xml:space="preserve">     5.Υποχρεώσεις από φόρους &amp; τέλη </t>
  </si>
  <si>
    <t xml:space="preserve">      1.  Απαιτήσεις από πώληση αγαθών και υπηρεσιών</t>
  </si>
  <si>
    <t xml:space="preserve">     6.Ασφαλιστικοί οργανισμοί</t>
  </si>
  <si>
    <t xml:space="preserve">      Μείον: Προβλέψεις</t>
  </si>
  <si>
    <t xml:space="preserve">     7. Μακροπρόθεσμες υποχρεώσεις πληρωτέες </t>
  </si>
  <si>
    <t xml:space="preserve">      5.  Χρεώστες διάφοροι </t>
  </si>
  <si>
    <t xml:space="preserve">         στην επόμενη χρήση</t>
  </si>
  <si>
    <t xml:space="preserve">      6.  Λογαριασμοί διαχειρίσεως προκαταβολών και πιστώσεων</t>
  </si>
  <si>
    <t xml:space="preserve">     8. Πιστωτές διάφοροι</t>
  </si>
  <si>
    <t xml:space="preserve">     </t>
  </si>
  <si>
    <t xml:space="preserve">  ΙV. Διαθέσιμα</t>
  </si>
  <si>
    <t xml:space="preserve">      1. Ταμείο</t>
  </si>
  <si>
    <t>Σύνολο υποχρεώσεων (ΓΙ+ΓΙΙ)</t>
  </si>
  <si>
    <t xml:space="preserve">      3. Καταθέσεις όψεως και προθεσμίας</t>
  </si>
  <si>
    <t>Σύνολο κυκλοφορούντος Ενεργητικού (ΔΙΙ+ΔIV)</t>
  </si>
  <si>
    <t>Δ.ΜΕΤΑΒΑΤΙΚΟΙ ΛΟΓΑΡΙΑΣΜΟΙ ΠΑΘΗΤΙΚΟΥ</t>
  </si>
  <si>
    <t xml:space="preserve">   1. Έσοδα επόμενων χρήσεων</t>
  </si>
  <si>
    <t>Ε.ΜΕΤΑΒΑΤΙΚΟΙ ΛΟΓΑΡΙΑΣΜΟΙ ΕΝΕΡΓΗΤΙΚΟΥ</t>
  </si>
  <si>
    <t xml:space="preserve">   2.Έξοδα χρήσεως δουλευμένα</t>
  </si>
  <si>
    <t xml:space="preserve">    2.Εσοδα χρήσεως εισπρακτέα</t>
  </si>
  <si>
    <t>ΓΕΝΙΚΟ ΣΥΝΟΛΟ ΕΝΕΡΓΗΤΙΚΟΥ (Β+Γ+Δ+Ε)</t>
  </si>
  <si>
    <t>ΓΕΝΙΚΟ ΣΥΝΟΛΟ ΠΑΘΗΤΙΚΟΥ (Α+Β+Γ+Δ)</t>
  </si>
  <si>
    <t>ΛΟΓΑΡΙΑΣΜΟΙ ΤΑΞΕΩΣ ΧΡΕΩΣΤΙΚΟΙ</t>
  </si>
  <si>
    <t>ΛΟΓΑΡΙΑΣΜΟΙ ΤΑΞΕΩΣ ΠΙΣΤΩΤΙΚΟΙ</t>
  </si>
  <si>
    <t xml:space="preserve">     2. Χρεωστικοί λογαριασμοί προϋπολογισμού</t>
  </si>
  <si>
    <t xml:space="preserve">     2. Πιστωτικοί λογαριασμοί προϋπολογισμού</t>
  </si>
  <si>
    <t>ΚΑΤΑΣΤΑΣΗ ΛΟΓΑΡΙΑΣΜΟΥ ΑΠΟΤΕΛΕΣΜAΤΩΝ ΧΡΗΣΕΩΣ 31ης ΔΕΚΕΜΒΡΙΟΥ 2019 (1/1/2019 - 31/12/2019)</t>
  </si>
  <si>
    <t>ΠΙΝΑΚΑΣ ΔΙΑΘΕΣΕΩΣ ΑΠΟΤΕΛΕΣΜΑΤΩΝ</t>
  </si>
  <si>
    <t xml:space="preserve">Ποσά </t>
  </si>
  <si>
    <t xml:space="preserve"> Ι. Αποτελέσματα εκμεταλλεύσεως</t>
  </si>
  <si>
    <t xml:space="preserve">   1.  Έσοδα από πώληση αγαθών και υπηρεσιών</t>
  </si>
  <si>
    <t xml:space="preserve">   2.  Έσοδα από φόρους - εισφορές - πρόστιμα - προσαυξήσεις</t>
  </si>
  <si>
    <t>Καθαρά αποτελέσματα (ζημίες) χρήσεως</t>
  </si>
  <si>
    <t xml:space="preserve">   3.  Τακτικές επιχορηγήσεις από Κρατικό Προϋπολογισμό</t>
  </si>
  <si>
    <t>(+): Yπόλοιπο αποτελεσμάτων (ζημίες) προηγούμενων χρήσεων</t>
  </si>
  <si>
    <t xml:space="preserve">   Σύνολο</t>
  </si>
  <si>
    <t>Αποτελέσματα εις νέον</t>
  </si>
  <si>
    <r>
      <t xml:space="preserve">   </t>
    </r>
    <r>
      <rPr>
        <b/>
        <sz val="10"/>
        <color theme="1"/>
        <rFont val="Franklin Gothic Book"/>
        <family val="2"/>
        <charset val="161"/>
      </rPr>
      <t>Μείον:</t>
    </r>
    <r>
      <rPr>
        <sz val="10"/>
        <color theme="1"/>
        <rFont val="Franklin Gothic Book"/>
        <family val="2"/>
        <charset val="161"/>
      </rPr>
      <t xml:space="preserve"> Κόστος αγαθών και υπηρεσιών</t>
    </r>
  </si>
  <si>
    <t xml:space="preserve">  Μικτά αποτελέσματα (ζημίες) εκμεταλλεύσεως</t>
  </si>
  <si>
    <r>
      <t xml:space="preserve">   </t>
    </r>
    <r>
      <rPr>
        <b/>
        <sz val="10"/>
        <color theme="1"/>
        <rFont val="Franklin Gothic Book"/>
        <family val="2"/>
        <charset val="161"/>
      </rPr>
      <t>Πλέον:</t>
    </r>
    <r>
      <rPr>
        <sz val="10"/>
        <color theme="1"/>
        <rFont val="Franklin Gothic Book"/>
        <family val="2"/>
        <charset val="161"/>
      </rPr>
      <t xml:space="preserve"> Άλλα έσοδα εκμεταλλεύσεως</t>
    </r>
  </si>
  <si>
    <r>
      <t xml:space="preserve">   </t>
    </r>
    <r>
      <rPr>
        <b/>
        <sz val="10"/>
        <color theme="1"/>
        <rFont val="Franklin Gothic Book"/>
        <family val="2"/>
        <charset val="161"/>
      </rPr>
      <t xml:space="preserve">Μείον:  </t>
    </r>
    <r>
      <rPr>
        <sz val="10"/>
        <color theme="1"/>
        <rFont val="Franklin Gothic Book"/>
        <family val="2"/>
        <charset val="161"/>
      </rPr>
      <t>1. Έξοδα διοικητικής λειτουργίας</t>
    </r>
  </si>
  <si>
    <t xml:space="preserve">                3. Έξοδα λειτουργίας δημοσίων σχέσεων</t>
  </si>
  <si>
    <t xml:space="preserve">   Μερικά αποτελέσματα (ζημίες) εκμεταλλεύσεως</t>
  </si>
  <si>
    <r>
      <t xml:space="preserve">   Πλέον: </t>
    </r>
    <r>
      <rPr>
        <sz val="10"/>
        <color theme="1"/>
        <rFont val="Franklin Gothic Book"/>
        <family val="2"/>
        <charset val="161"/>
      </rPr>
      <t>4. Πιστωτικοί τόκοι και συναφή έσοδα</t>
    </r>
  </si>
  <si>
    <r>
      <t xml:space="preserve">   Μείον: </t>
    </r>
    <r>
      <rPr>
        <sz val="10"/>
        <color theme="1"/>
        <rFont val="Franklin Gothic Book"/>
        <family val="2"/>
        <charset val="161"/>
      </rPr>
      <t>2. Προβλέψεις υποτιμήσεως τίτλων και χρεογράφων</t>
    </r>
  </si>
  <si>
    <r>
      <rPr>
        <b/>
        <sz val="10"/>
        <color theme="1"/>
        <rFont val="Franklin Gothic Book"/>
        <family val="2"/>
        <charset val="161"/>
      </rPr>
      <t xml:space="preserve">              </t>
    </r>
    <r>
      <rPr>
        <sz val="10"/>
        <color theme="1"/>
        <rFont val="Franklin Gothic Book"/>
        <family val="2"/>
        <charset val="161"/>
      </rPr>
      <t>3. Χρεωστικοί τόκοι και συναφή έξοδα</t>
    </r>
  </si>
  <si>
    <t xml:space="preserve">   Ολικά αποτελέσματα (ζημίες) εκμεταλλεύσεως</t>
  </si>
  <si>
    <t>ΙΙ. ΠΛΕΟΝ: Έκτακτα αποτελέσματα</t>
  </si>
  <si>
    <t xml:space="preserve">                 1. Έκτακτα και ανόργανα έσοδα </t>
  </si>
  <si>
    <t xml:space="preserve">                 3. Έσοδα προηγούμενων χρήσεων</t>
  </si>
  <si>
    <t xml:space="preserve">                 4. Έσοδα από προβλέψεις προηγ. Χρήσεων.</t>
  </si>
  <si>
    <t xml:space="preserve">   Mείον:   </t>
  </si>
  <si>
    <t xml:space="preserve">                1. Έκτακτα και ανόργανα έξοδα </t>
  </si>
  <si>
    <t xml:space="preserve">                3. Έξοδα προηγούμενων χρήσεων</t>
  </si>
  <si>
    <t xml:space="preserve">                4. Προβλέψεις για έκτακτους κινδύνους</t>
  </si>
  <si>
    <t xml:space="preserve">   Οργανικά και έκτακτα αποτελέσματα (ζημίες)</t>
  </si>
  <si>
    <r>
      <t>Μείον:</t>
    </r>
    <r>
      <rPr>
        <sz val="10"/>
        <color theme="1"/>
        <rFont val="Franklin Gothic Book"/>
        <family val="2"/>
        <charset val="161"/>
      </rPr>
      <t xml:space="preserve"> Σύνολο αποσβέσεων παγίων στοιχείων</t>
    </r>
  </si>
  <si>
    <r>
      <t xml:space="preserve">             </t>
    </r>
    <r>
      <rPr>
        <b/>
        <sz val="10"/>
        <color theme="1"/>
        <rFont val="Franklin Gothic Book"/>
        <family val="2"/>
        <charset val="161"/>
      </rPr>
      <t>Μείον :</t>
    </r>
    <r>
      <rPr>
        <sz val="10"/>
        <color theme="1"/>
        <rFont val="Franklin Gothic Book"/>
        <family val="2"/>
        <charset val="161"/>
      </rPr>
      <t xml:space="preserve"> Οι από αυτές ενσωματωμένες στο λειτουργικό κόστος</t>
    </r>
  </si>
  <si>
    <t xml:space="preserve">  ΚΑΘΑΡΑ ΑΠΟΤΕΛΕΣΜΑΤΑ (ΖΗΜΙΕΣ) ΧΡΗΣΕΩΣ</t>
  </si>
  <si>
    <t>Αταλάντη, 23 Σεπτεμβρίου 2022</t>
  </si>
  <si>
    <t xml:space="preserve">Ο  ΔΗΜΑΡΧΟΣ </t>
  </si>
  <si>
    <t>Η  ΑΝΑΠΛΗΡΩΤΡΙΑ ΠΡΟΙΣΤΑΜΕΝΗ ΔΙΟΙΚΗΤΙΚΩΝ &amp; 
ΟΙΚΟΝΟΜΙΚΩΝ ΥΠΗΡΕΣΙΩΝ</t>
  </si>
  <si>
    <t>Ο ΛΟΓΙΣΤΗΣ</t>
  </si>
  <si>
    <t>ΑΘΑΝΑΣΙΟΣ Λ. ΖΕΚΕΝΤΕΣ</t>
  </si>
  <si>
    <t>ΒΑΣΙΛΙΚΗ Χ. ΜΟΔΙΑΤΗ</t>
  </si>
  <si>
    <t>ΝΙΚΟΛΑΟΣ Λ. ΚΟΥΚΙΑΣΑΣ</t>
  </si>
  <si>
    <t>Α.Δ.Τ.: ΑΝ403494</t>
  </si>
  <si>
    <t>Α.Δ.Τ.: ΑΟ496130</t>
  </si>
  <si>
    <t xml:space="preserve">Α.Δ.Τ.: ΑΑ977388 </t>
  </si>
  <si>
    <t>ΑΡ. ΜΗΤΡΩΟΥ ΑΔΕΙΑΣ Α' ΤΑΞΗΣ 236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</si>
</sst>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5" x14ac:knownFonts="1">
    <font>
      <sz val="11"/>
      <color theme="1"/>
      <name val="Calibri"/>
      <family val="2"/>
      <charset val="161"/>
      <scheme val="minor"/>
    </font>
    <font>
      <sz val="10"/>
      <name val="Arial"/>
      <family val="2"/>
      <charset val="161"/>
    </font>
    <font>
      <sz val="10"/>
      <color theme="1"/>
      <name val="Franklin Gothic Book"/>
      <family val="2"/>
      <charset val="161"/>
    </font>
    <font>
      <b/>
      <sz val="26"/>
      <color theme="1"/>
      <name val="Franklin Gothic Book"/>
      <family val="2"/>
      <charset val="161"/>
    </font>
    <font>
      <sz val="10"/>
      <color rgb="FFFF0000"/>
      <name val="Franklin Gothic Book"/>
      <family val="2"/>
      <charset val="161"/>
    </font>
    <font>
      <b/>
      <sz val="20"/>
      <color theme="1"/>
      <name val="Franklin Gothic Book"/>
      <family val="2"/>
      <charset val="161"/>
    </font>
    <font>
      <b/>
      <sz val="12"/>
      <color theme="1"/>
      <name val="Franklin Gothic Book"/>
      <family val="2"/>
      <charset val="161"/>
    </font>
    <font>
      <b/>
      <sz val="10"/>
      <color rgb="FFFF0000"/>
      <name val="Franklin Gothic Book"/>
      <family val="2"/>
      <charset val="161"/>
    </font>
    <font>
      <b/>
      <u/>
      <sz val="12"/>
      <color theme="1"/>
      <name val="Franklin Gothic Book"/>
      <family val="2"/>
      <charset val="161"/>
    </font>
    <font>
      <b/>
      <u/>
      <sz val="10"/>
      <color theme="1"/>
      <name val="Franklin Gothic Book"/>
      <family val="2"/>
      <charset val="161"/>
    </font>
    <font>
      <b/>
      <sz val="10"/>
      <color theme="1"/>
      <name val="Franklin Gothic Book"/>
      <family val="2"/>
      <charset val="161"/>
    </font>
    <font>
      <b/>
      <i/>
      <sz val="10"/>
      <color theme="1"/>
      <name val="Franklin Gothic Book"/>
      <family val="2"/>
      <charset val="161"/>
    </font>
    <font>
      <sz val="12"/>
      <color theme="1"/>
      <name val="Franklin Gothic Book"/>
      <family val="2"/>
      <charset val="161"/>
    </font>
    <font>
      <sz val="11"/>
      <color indexed="8"/>
      <name val="Calibri"/>
      <family val="2"/>
      <charset val="161"/>
    </font>
    <font>
      <sz val="12"/>
      <color rgb="FFFF0000"/>
      <name val="Franklin Gothic Book"/>
      <family val="2"/>
      <charset val="161"/>
    </font>
  </fonts>
  <fills count="2">
    <fill>
      <patternFill patternType="none"/>
    </fill>
    <fill>
      <patternFill patternType="gray125"/>
    </fill>
  </fills>
  <borders count="2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bottom style="double">
        <color auto="1"/>
      </bottom>
      <diagonal/>
    </border>
    <border>
      <left/>
      <right/>
      <top style="thin">
        <color auto="1"/>
      </top>
      <bottom style="double">
        <color auto="1"/>
      </bottom>
      <diagonal/>
    </border>
    <border>
      <left/>
      <right/>
      <top style="double">
        <color auto="1"/>
      </top>
      <bottom style="double">
        <color auto="1"/>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indexed="64"/>
      </right>
      <top/>
      <bottom/>
      <diagonal/>
    </border>
    <border>
      <left/>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44" fontId="13" fillId="0" borderId="0" applyFont="0" applyFill="0" applyBorder="0" applyAlignment="0" applyProtection="0"/>
  </cellStyleXfs>
  <cellXfs count="124">
    <xf numFmtId="0" fontId="0" fillId="0" borderId="0" xfId="0"/>
    <xf numFmtId="3" fontId="2" fillId="0" borderId="0" xfId="1" applyNumberFormat="1" applyFont="1" applyAlignment="1">
      <alignment vertical="center"/>
    </xf>
    <xf numFmtId="3" fontId="3" fillId="0" borderId="0" xfId="1" applyNumberFormat="1" applyFont="1" applyAlignment="1">
      <alignment horizontal="left" vertical="center"/>
    </xf>
    <xf numFmtId="3" fontId="2" fillId="0" borderId="0" xfId="1" applyNumberFormat="1" applyFont="1" applyAlignment="1">
      <alignment horizontal="left" vertical="center"/>
    </xf>
    <xf numFmtId="3" fontId="2" fillId="0" borderId="0" xfId="1" applyNumberFormat="1" applyFont="1" applyAlignment="1">
      <alignment horizontal="right" vertical="center"/>
    </xf>
    <xf numFmtId="3" fontId="4" fillId="0" borderId="0" xfId="1" applyNumberFormat="1" applyFont="1" applyAlignment="1">
      <alignment vertical="center"/>
    </xf>
    <xf numFmtId="3" fontId="2" fillId="0" borderId="1" xfId="1" applyNumberFormat="1" applyFont="1" applyBorder="1"/>
    <xf numFmtId="3" fontId="6" fillId="0" borderId="3" xfId="1" applyNumberFormat="1" applyFont="1" applyBorder="1" applyAlignment="1">
      <alignment horizontal="center" vertical="center"/>
    </xf>
    <xf numFmtId="3" fontId="7" fillId="0" borderId="0" xfId="1" applyNumberFormat="1" applyFont="1" applyAlignment="1">
      <alignment horizontal="center" vertical="center"/>
    </xf>
    <xf numFmtId="3" fontId="2" fillId="0" borderId="0" xfId="1" applyNumberFormat="1" applyFont="1"/>
    <xf numFmtId="3" fontId="2" fillId="0" borderId="4" xfId="1" applyNumberFormat="1" applyFont="1" applyBorder="1"/>
    <xf numFmtId="3" fontId="6" fillId="0" borderId="5" xfId="1" applyNumberFormat="1" applyFont="1" applyBorder="1" applyAlignment="1">
      <alignment horizontal="center"/>
    </xf>
    <xf numFmtId="3" fontId="7" fillId="0" borderId="0" xfId="1" applyNumberFormat="1" applyFont="1" applyAlignment="1">
      <alignment horizontal="center"/>
    </xf>
    <xf numFmtId="3" fontId="2" fillId="0" borderId="6" xfId="1" applyNumberFormat="1" applyFont="1" applyBorder="1"/>
    <xf numFmtId="3" fontId="6" fillId="0" borderId="8" xfId="1" applyNumberFormat="1" applyFont="1" applyBorder="1" applyAlignment="1">
      <alignment horizontal="center"/>
    </xf>
    <xf numFmtId="3" fontId="2" fillId="0" borderId="9" xfId="1" applyNumberFormat="1" applyFont="1" applyBorder="1" applyAlignment="1">
      <alignment vertical="center"/>
    </xf>
    <xf numFmtId="3" fontId="8" fillId="0" borderId="0" xfId="1" applyNumberFormat="1" applyFont="1" applyAlignment="1">
      <alignment horizontal="left" vertical="center"/>
    </xf>
    <xf numFmtId="3" fontId="9" fillId="0" borderId="0" xfId="1" applyNumberFormat="1" applyFont="1" applyAlignment="1">
      <alignment horizontal="left" vertical="center"/>
    </xf>
    <xf numFmtId="3" fontId="2" fillId="0" borderId="0" xfId="1" applyNumberFormat="1" applyFont="1" applyAlignment="1">
      <alignment horizontal="fill" vertical="center"/>
    </xf>
    <xf numFmtId="3" fontId="2" fillId="0" borderId="5" xfId="1" applyNumberFormat="1" applyFont="1" applyBorder="1" applyAlignment="1">
      <alignment horizontal="fill" vertical="center"/>
    </xf>
    <xf numFmtId="3" fontId="2" fillId="0" borderId="1" xfId="1" applyNumberFormat="1" applyFont="1" applyBorder="1" applyAlignment="1">
      <alignment horizontal="fill" vertical="center"/>
    </xf>
    <xf numFmtId="3" fontId="8" fillId="0" borderId="2" xfId="1" applyNumberFormat="1" applyFont="1" applyBorder="1" applyAlignment="1">
      <alignment horizontal="left" vertical="center"/>
    </xf>
    <xf numFmtId="3" fontId="10" fillId="0" borderId="2" xfId="1" applyNumberFormat="1" applyFont="1" applyBorder="1" applyAlignment="1">
      <alignment horizontal="center" vertical="center"/>
    </xf>
    <xf numFmtId="3" fontId="10" fillId="0" borderId="3" xfId="1" applyNumberFormat="1" applyFont="1" applyBorder="1" applyAlignment="1">
      <alignment horizontal="center" vertical="center"/>
    </xf>
    <xf numFmtId="3" fontId="7" fillId="0" borderId="0" xfId="1" applyNumberFormat="1" applyFont="1" applyAlignment="1">
      <alignment vertical="center"/>
    </xf>
    <xf numFmtId="3" fontId="10" fillId="0" borderId="10" xfId="1" applyNumberFormat="1" applyFont="1" applyBorder="1" applyAlignment="1">
      <alignment horizontal="center" vertical="center"/>
    </xf>
    <xf numFmtId="3" fontId="10" fillId="0" borderId="0" xfId="1" applyNumberFormat="1" applyFont="1" applyAlignment="1">
      <alignment horizontal="center" vertical="center"/>
    </xf>
    <xf numFmtId="3" fontId="10" fillId="0" borderId="5" xfId="1" applyNumberFormat="1" applyFont="1" applyBorder="1" applyAlignment="1">
      <alignment horizontal="center" vertical="center"/>
    </xf>
    <xf numFmtId="3" fontId="10" fillId="0" borderId="4" xfId="1" applyNumberFormat="1" applyFont="1" applyBorder="1" applyAlignment="1">
      <alignment horizontal="center" vertical="center"/>
    </xf>
    <xf numFmtId="3" fontId="10" fillId="0" borderId="11" xfId="1" applyNumberFormat="1" applyFont="1" applyBorder="1" applyAlignment="1">
      <alignment horizontal="center" vertical="center"/>
    </xf>
    <xf numFmtId="3" fontId="10" fillId="0" borderId="12" xfId="1" applyNumberFormat="1" applyFont="1" applyBorder="1" applyAlignment="1">
      <alignment horizontal="center" vertical="center"/>
    </xf>
    <xf numFmtId="3" fontId="10" fillId="0" borderId="0" xfId="1" applyNumberFormat="1" applyFont="1" applyAlignment="1">
      <alignment horizontal="left" vertical="center"/>
    </xf>
    <xf numFmtId="3" fontId="10" fillId="0" borderId="5" xfId="1" applyNumberFormat="1" applyFont="1" applyBorder="1" applyAlignment="1">
      <alignment horizontal="left" vertical="center"/>
    </xf>
    <xf numFmtId="3" fontId="2" fillId="0" borderId="5" xfId="1" applyNumberFormat="1" applyFont="1" applyBorder="1" applyAlignment="1">
      <alignment vertical="center"/>
    </xf>
    <xf numFmtId="4" fontId="2" fillId="0" borderId="0" xfId="1" applyNumberFormat="1" applyFont="1" applyAlignment="1">
      <alignment horizontal="left" vertical="center"/>
    </xf>
    <xf numFmtId="4" fontId="2" fillId="0" borderId="0" xfId="1" applyNumberFormat="1" applyFont="1" applyAlignment="1">
      <alignment horizontal="right" vertical="center"/>
    </xf>
    <xf numFmtId="4" fontId="10" fillId="0" borderId="0" xfId="1" applyNumberFormat="1" applyFont="1" applyAlignment="1">
      <alignment horizontal="right" vertical="center"/>
    </xf>
    <xf numFmtId="4" fontId="2" fillId="0" borderId="5" xfId="1" applyNumberFormat="1" applyFont="1" applyBorder="1" applyAlignment="1">
      <alignment horizontal="right" vertical="center"/>
    </xf>
    <xf numFmtId="4" fontId="10" fillId="0" borderId="0" xfId="1" applyNumberFormat="1" applyFont="1" applyAlignment="1">
      <alignment horizontal="left" vertical="center"/>
    </xf>
    <xf numFmtId="4" fontId="10" fillId="0" borderId="13" xfId="1" applyNumberFormat="1" applyFont="1" applyBorder="1" applyAlignment="1">
      <alignment vertical="center"/>
    </xf>
    <xf numFmtId="4" fontId="10" fillId="0" borderId="0" xfId="1" applyNumberFormat="1" applyFont="1" applyAlignment="1">
      <alignment vertical="center"/>
    </xf>
    <xf numFmtId="4" fontId="10" fillId="0" borderId="5" xfId="1" applyNumberFormat="1" applyFont="1" applyBorder="1" applyAlignment="1">
      <alignment vertical="center"/>
    </xf>
    <xf numFmtId="4" fontId="10" fillId="0" borderId="4" xfId="1" applyNumberFormat="1" applyFont="1" applyBorder="1" applyAlignment="1">
      <alignment horizontal="right" vertical="center"/>
    </xf>
    <xf numFmtId="4" fontId="11" fillId="0" borderId="0" xfId="1" applyNumberFormat="1" applyFont="1" applyAlignment="1">
      <alignment horizontal="left" vertical="center"/>
    </xf>
    <xf numFmtId="4" fontId="10" fillId="0" borderId="14" xfId="1" applyNumberFormat="1" applyFont="1" applyBorder="1" applyAlignment="1">
      <alignment horizontal="right" vertical="center"/>
    </xf>
    <xf numFmtId="4" fontId="10" fillId="0" borderId="5" xfId="1" applyNumberFormat="1" applyFont="1" applyBorder="1" applyAlignment="1">
      <alignment horizontal="right" vertical="center"/>
    </xf>
    <xf numFmtId="4" fontId="2" fillId="0" borderId="0" xfId="1" applyNumberFormat="1" applyFont="1" applyAlignment="1">
      <alignment vertical="center"/>
    </xf>
    <xf numFmtId="4" fontId="2" fillId="0" borderId="5" xfId="1" applyNumberFormat="1" applyFont="1" applyBorder="1" applyAlignment="1">
      <alignment vertical="center"/>
    </xf>
    <xf numFmtId="4" fontId="2" fillId="0" borderId="4" xfId="1" applyNumberFormat="1" applyFont="1" applyBorder="1" applyAlignment="1">
      <alignment horizontal="right" vertical="center"/>
    </xf>
    <xf numFmtId="4" fontId="2" fillId="0" borderId="10" xfId="1" applyNumberFormat="1" applyFont="1" applyBorder="1" applyAlignment="1">
      <alignment vertical="center"/>
    </xf>
    <xf numFmtId="4" fontId="10" fillId="0" borderId="13" xfId="1" applyNumberFormat="1" applyFont="1" applyBorder="1" applyAlignment="1">
      <alignment horizontal="right" vertical="center"/>
    </xf>
    <xf numFmtId="4" fontId="4" fillId="0" borderId="0" xfId="1" applyNumberFormat="1" applyFont="1" applyAlignment="1">
      <alignment vertical="center"/>
    </xf>
    <xf numFmtId="4" fontId="2" fillId="0" borderId="10" xfId="1" applyNumberFormat="1" applyFont="1" applyBorder="1" applyAlignment="1">
      <alignment horizontal="right" vertical="center"/>
    </xf>
    <xf numFmtId="4" fontId="10" fillId="0" borderId="14" xfId="1" applyNumberFormat="1" applyFont="1" applyBorder="1" applyAlignment="1">
      <alignment vertical="center"/>
    </xf>
    <xf numFmtId="4" fontId="11" fillId="0" borderId="5" xfId="1" applyNumberFormat="1" applyFont="1" applyBorder="1" applyAlignment="1">
      <alignment horizontal="left" vertical="center"/>
    </xf>
    <xf numFmtId="4" fontId="11" fillId="0" borderId="0" xfId="1" applyNumberFormat="1" applyFont="1" applyAlignment="1">
      <alignment horizontal="right" vertical="center"/>
    </xf>
    <xf numFmtId="4" fontId="10" fillId="0" borderId="4" xfId="1" applyNumberFormat="1" applyFont="1" applyBorder="1" applyAlignment="1">
      <alignment vertical="center"/>
    </xf>
    <xf numFmtId="4" fontId="2" fillId="0" borderId="5" xfId="1" applyNumberFormat="1" applyFont="1" applyBorder="1" applyAlignment="1">
      <alignment horizontal="left" vertical="center"/>
    </xf>
    <xf numFmtId="3" fontId="10" fillId="0" borderId="0" xfId="1" applyNumberFormat="1" applyFont="1" applyAlignment="1">
      <alignment vertical="center"/>
    </xf>
    <xf numFmtId="4" fontId="10" fillId="0" borderId="15" xfId="1" applyNumberFormat="1" applyFont="1" applyBorder="1" applyAlignment="1">
      <alignment horizontal="right" vertical="center"/>
    </xf>
    <xf numFmtId="4" fontId="4" fillId="0" borderId="0" xfId="1" applyNumberFormat="1" applyFont="1" applyAlignment="1">
      <alignment horizontal="left" vertical="center"/>
    </xf>
    <xf numFmtId="4" fontId="2" fillId="0" borderId="4" xfId="1" applyNumberFormat="1" applyFont="1" applyBorder="1" applyAlignment="1">
      <alignment vertical="center"/>
    </xf>
    <xf numFmtId="4" fontId="2" fillId="0" borderId="13" xfId="1" applyNumberFormat="1" applyFont="1" applyBorder="1" applyAlignment="1">
      <alignment horizontal="right" vertical="center"/>
    </xf>
    <xf numFmtId="4" fontId="10" fillId="0" borderId="0" xfId="1" applyNumberFormat="1" applyFont="1" applyAlignment="1">
      <alignment horizontal="centerContinuous" vertical="center"/>
    </xf>
    <xf numFmtId="4" fontId="10" fillId="0" borderId="5" xfId="1" applyNumberFormat="1" applyFont="1" applyBorder="1" applyAlignment="1">
      <alignment horizontal="centerContinuous" vertical="center"/>
    </xf>
    <xf numFmtId="4" fontId="10" fillId="0" borderId="0" xfId="1" applyNumberFormat="1" applyFont="1" applyAlignment="1">
      <alignment horizontal="center"/>
    </xf>
    <xf numFmtId="4" fontId="10" fillId="0" borderId="0" xfId="1" applyNumberFormat="1" applyFont="1" applyAlignment="1">
      <alignment horizontal="centerContinuous"/>
    </xf>
    <xf numFmtId="4" fontId="10" fillId="0" borderId="0" xfId="1" applyNumberFormat="1" applyFont="1" applyAlignment="1">
      <alignment horizontal="right"/>
    </xf>
    <xf numFmtId="4" fontId="10" fillId="0" borderId="20" xfId="1" applyNumberFormat="1" applyFont="1" applyBorder="1" applyAlignment="1">
      <alignment horizontal="right"/>
    </xf>
    <xf numFmtId="4" fontId="10" fillId="0" borderId="0" xfId="1" applyNumberFormat="1" applyFont="1" applyAlignment="1">
      <alignment horizontal="center" vertical="center"/>
    </xf>
    <xf numFmtId="4" fontId="10" fillId="0" borderId="5" xfId="1" applyNumberFormat="1" applyFont="1" applyBorder="1" applyAlignment="1">
      <alignment horizontal="center" vertical="center"/>
    </xf>
    <xf numFmtId="4" fontId="10" fillId="0" borderId="20" xfId="1" applyNumberFormat="1" applyFont="1" applyBorder="1" applyAlignment="1">
      <alignment horizontal="right" vertical="center"/>
    </xf>
    <xf numFmtId="4" fontId="10" fillId="0" borderId="10" xfId="1" applyNumberFormat="1" applyFont="1" applyBorder="1" applyAlignment="1">
      <alignment horizontal="center" vertical="center" wrapText="1"/>
    </xf>
    <xf numFmtId="4" fontId="10" fillId="0" borderId="0" xfId="1" applyNumberFormat="1" applyFont="1" applyAlignment="1">
      <alignment horizontal="right" vertical="center" wrapText="1"/>
    </xf>
    <xf numFmtId="4" fontId="10" fillId="0" borderId="20" xfId="1" applyNumberFormat="1" applyFont="1" applyBorder="1" applyAlignment="1">
      <alignment horizontal="right" vertical="center" wrapText="1"/>
    </xf>
    <xf numFmtId="4" fontId="2" fillId="0" borderId="20" xfId="1" applyNumberFormat="1" applyFont="1" applyBorder="1" applyAlignment="1">
      <alignment horizontal="left" vertical="center"/>
    </xf>
    <xf numFmtId="3" fontId="2" fillId="0" borderId="9" xfId="1" applyNumberFormat="1" applyFont="1" applyBorder="1"/>
    <xf numFmtId="4" fontId="2" fillId="0" borderId="20" xfId="1" applyNumberFormat="1" applyFont="1" applyBorder="1" applyAlignment="1">
      <alignment horizontal="right" vertical="center"/>
    </xf>
    <xf numFmtId="4" fontId="2" fillId="0" borderId="0" xfId="1" applyNumberFormat="1" applyFont="1" applyAlignment="1">
      <alignment horizontal="center" vertical="center"/>
    </xf>
    <xf numFmtId="4" fontId="2" fillId="0" borderId="20" xfId="1" applyNumberFormat="1" applyFont="1" applyBorder="1" applyAlignment="1">
      <alignment vertical="center"/>
    </xf>
    <xf numFmtId="4" fontId="10" fillId="0" borderId="20" xfId="1" applyNumberFormat="1" applyFont="1" applyBorder="1" applyAlignment="1">
      <alignment vertical="center"/>
    </xf>
    <xf numFmtId="4" fontId="2" fillId="0" borderId="21" xfId="1" applyNumberFormat="1" applyFont="1" applyBorder="1" applyAlignment="1">
      <alignment vertical="center"/>
    </xf>
    <xf numFmtId="4" fontId="2" fillId="0" borderId="0" xfId="1" applyNumberFormat="1" applyFont="1"/>
    <xf numFmtId="3" fontId="12" fillId="0" borderId="9" xfId="1" applyNumberFormat="1" applyFont="1" applyBorder="1" applyAlignment="1">
      <alignment vertical="center"/>
    </xf>
    <xf numFmtId="3" fontId="4" fillId="0" borderId="0" xfId="1" applyNumberFormat="1" applyFont="1"/>
    <xf numFmtId="44" fontId="2" fillId="0" borderId="0" xfId="2" applyFont="1" applyFill="1" applyBorder="1" applyAlignment="1">
      <alignment vertical="center"/>
    </xf>
    <xf numFmtId="3" fontId="2" fillId="0" borderId="20" xfId="1" applyNumberFormat="1" applyFont="1" applyBorder="1" applyAlignment="1">
      <alignment vertical="center"/>
    </xf>
    <xf numFmtId="3" fontId="12" fillId="0" borderId="0" xfId="1" applyNumberFormat="1" applyFont="1" applyAlignment="1">
      <alignment vertical="center"/>
    </xf>
    <xf numFmtId="3" fontId="2" fillId="0" borderId="5" xfId="1" applyNumberFormat="1" applyFont="1" applyBorder="1" applyAlignment="1">
      <alignment horizontal="left" vertical="center"/>
    </xf>
    <xf numFmtId="3" fontId="14" fillId="0" borderId="0" xfId="1" applyNumberFormat="1" applyFont="1" applyAlignment="1">
      <alignment vertical="center"/>
    </xf>
    <xf numFmtId="4" fontId="12" fillId="0" borderId="0" xfId="1" applyNumberFormat="1" applyFont="1" applyAlignment="1">
      <alignment vertical="center"/>
    </xf>
    <xf numFmtId="0" fontId="4" fillId="0" borderId="0" xfId="1" applyFont="1" applyAlignment="1">
      <alignment vertical="center"/>
    </xf>
    <xf numFmtId="3" fontId="10" fillId="0" borderId="0" xfId="1" applyNumberFormat="1" applyFont="1" applyAlignment="1">
      <alignment horizontal="left"/>
    </xf>
    <xf numFmtId="3" fontId="10" fillId="0" borderId="0" xfId="1" applyNumberFormat="1" applyFont="1" applyAlignment="1">
      <alignment horizontal="right"/>
    </xf>
    <xf numFmtId="3" fontId="10" fillId="0" borderId="0" xfId="1" applyNumberFormat="1" applyFont="1"/>
    <xf numFmtId="3" fontId="9" fillId="0" borderId="0" xfId="1" applyNumberFormat="1" applyFont="1" applyAlignment="1">
      <alignment horizontal="center"/>
    </xf>
    <xf numFmtId="3" fontId="10" fillId="0" borderId="0" xfId="1" applyNumberFormat="1" applyFont="1" applyAlignment="1">
      <alignment horizontal="center"/>
    </xf>
    <xf numFmtId="3" fontId="10" fillId="0" borderId="20" xfId="1" applyNumberFormat="1" applyFont="1" applyBorder="1"/>
    <xf numFmtId="3" fontId="10" fillId="0" borderId="0" xfId="1" applyNumberFormat="1" applyFont="1" applyAlignment="1">
      <alignment horizontal="center" vertical="top"/>
    </xf>
    <xf numFmtId="3" fontId="10" fillId="0" borderId="0" xfId="1" applyNumberFormat="1" applyFont="1" applyAlignment="1">
      <alignment vertical="top"/>
    </xf>
    <xf numFmtId="3" fontId="10" fillId="0" borderId="20" xfId="1" applyNumberFormat="1" applyFont="1" applyBorder="1" applyAlignment="1">
      <alignment horizontal="center"/>
    </xf>
    <xf numFmtId="3" fontId="10" fillId="0" borderId="9" xfId="1" applyNumberFormat="1" applyFont="1" applyBorder="1"/>
    <xf numFmtId="3" fontId="10" fillId="0" borderId="22" xfId="1" applyNumberFormat="1" applyFont="1" applyBorder="1"/>
    <xf numFmtId="3" fontId="2" fillId="0" borderId="13" xfId="1" applyNumberFormat="1" applyFont="1" applyBorder="1" applyAlignment="1">
      <alignment horizontal="left"/>
    </xf>
    <xf numFmtId="3" fontId="2" fillId="0" borderId="13" xfId="1" applyNumberFormat="1" applyFont="1" applyBorder="1" applyAlignment="1">
      <alignment horizontal="right"/>
    </xf>
    <xf numFmtId="3" fontId="2" fillId="0" borderId="13" xfId="1" applyNumberFormat="1" applyFont="1" applyBorder="1"/>
    <xf numFmtId="3" fontId="2" fillId="0" borderId="23" xfId="1" applyNumberFormat="1" applyFont="1" applyBorder="1"/>
    <xf numFmtId="3" fontId="2" fillId="0" borderId="0" xfId="1" applyNumberFormat="1" applyFont="1" applyAlignment="1">
      <alignment horizontal="left"/>
    </xf>
    <xf numFmtId="3" fontId="2" fillId="0" borderId="0" xfId="1" applyNumberFormat="1" applyFont="1" applyAlignment="1">
      <alignment horizontal="right"/>
    </xf>
    <xf numFmtId="4" fontId="6" fillId="0" borderId="16" xfId="1" applyNumberFormat="1" applyFont="1" applyBorder="1" applyAlignment="1">
      <alignment horizontal="center" vertical="center"/>
    </xf>
    <xf numFmtId="4" fontId="6" fillId="0" borderId="17" xfId="1" applyNumberFormat="1" applyFont="1" applyBorder="1" applyAlignment="1">
      <alignment horizontal="center" vertical="center"/>
    </xf>
    <xf numFmtId="4" fontId="6" fillId="0" borderId="18" xfId="1" applyNumberFormat="1" applyFont="1" applyBorder="1" applyAlignment="1">
      <alignment horizontal="center" vertical="center"/>
    </xf>
    <xf numFmtId="4" fontId="6" fillId="0" borderId="19" xfId="1" applyNumberFormat="1" applyFont="1" applyBorder="1" applyAlignment="1">
      <alignment horizontal="center" vertical="center"/>
    </xf>
    <xf numFmtId="3" fontId="5" fillId="0" borderId="2" xfId="1" applyNumberFormat="1" applyFont="1" applyBorder="1" applyAlignment="1">
      <alignment horizontal="center" vertical="center"/>
    </xf>
    <xf numFmtId="3" fontId="5" fillId="0" borderId="0" xfId="1" applyNumberFormat="1" applyFont="1" applyAlignment="1">
      <alignment horizontal="center" vertical="center"/>
    </xf>
    <xf numFmtId="3" fontId="6" fillId="0" borderId="7" xfId="1" applyNumberFormat="1" applyFont="1" applyBorder="1" applyAlignment="1">
      <alignment horizontal="center"/>
    </xf>
    <xf numFmtId="3" fontId="10" fillId="0" borderId="10" xfId="1" applyNumberFormat="1" applyFont="1" applyBorder="1" applyAlignment="1">
      <alignment horizontal="center" vertical="center"/>
    </xf>
    <xf numFmtId="3" fontId="10" fillId="0" borderId="0" xfId="1" applyNumberFormat="1" applyFont="1" applyAlignment="1">
      <alignment horizontal="center"/>
    </xf>
    <xf numFmtId="4" fontId="10" fillId="0" borderId="10" xfId="1" applyNumberFormat="1" applyFont="1" applyBorder="1" applyAlignment="1">
      <alignment horizontal="center" vertical="center"/>
    </xf>
    <xf numFmtId="3" fontId="10" fillId="0" borderId="19" xfId="1" applyNumberFormat="1" applyFont="1" applyBorder="1" applyAlignment="1">
      <alignment horizontal="center"/>
    </xf>
    <xf numFmtId="3" fontId="10" fillId="0" borderId="17" xfId="1" applyNumberFormat="1" applyFont="1" applyBorder="1" applyAlignment="1">
      <alignment horizontal="center"/>
    </xf>
    <xf numFmtId="3" fontId="10" fillId="0" borderId="18" xfId="1" applyNumberFormat="1" applyFont="1" applyBorder="1" applyAlignment="1">
      <alignment horizontal="center"/>
    </xf>
    <xf numFmtId="3" fontId="10" fillId="0" borderId="0" xfId="1" applyNumberFormat="1" applyFont="1" applyAlignment="1">
      <alignment horizontal="center" vertical="top" wrapText="1"/>
    </xf>
    <xf numFmtId="3" fontId="10" fillId="0" borderId="0" xfId="1" applyNumberFormat="1" applyFont="1" applyAlignment="1">
      <alignment horizontal="center" vertical="top"/>
    </xf>
  </cellXfs>
  <cellStyles count="3">
    <cellStyle name="Currency 3" xfId="2"/>
    <cellStyle name="Normal 2"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13</xdr:col>
      <xdr:colOff>0</xdr:colOff>
      <xdr:row>83</xdr:row>
      <xdr:rowOff>147229</xdr:rowOff>
    </xdr:from>
    <xdr:to>
      <xdr:col>13</xdr:col>
      <xdr:colOff>0</xdr:colOff>
      <xdr:row>83</xdr:row>
      <xdr:rowOff>147229</xdr:rowOff>
    </xdr:to>
    <xdr:sp macro="" textlink="">
      <xdr:nvSpPr>
        <xdr:cNvPr id="2" name="Text 3">
          <a:extLst>
            <a:ext uri="{FF2B5EF4-FFF2-40B4-BE49-F238E27FC236}">
              <a16:creationId xmlns="" xmlns:a16="http://schemas.microsoft.com/office/drawing/2014/main" id="{A1E14C4B-B27B-445B-B103-2F3C4B69FFDB}"/>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87</xdr:row>
      <xdr:rowOff>164102</xdr:rowOff>
    </xdr:from>
    <xdr:to>
      <xdr:col>13</xdr:col>
      <xdr:colOff>0</xdr:colOff>
      <xdr:row>87</xdr:row>
      <xdr:rowOff>164102</xdr:rowOff>
    </xdr:to>
    <xdr:sp macro="" textlink="">
      <xdr:nvSpPr>
        <xdr:cNvPr id="3" name="Text 3">
          <a:extLst>
            <a:ext uri="{FF2B5EF4-FFF2-40B4-BE49-F238E27FC236}">
              <a16:creationId xmlns="" xmlns:a16="http://schemas.microsoft.com/office/drawing/2014/main" id="{E21F4194-4094-494F-B9D3-9218356D7CCF}"/>
            </a:ext>
          </a:extLst>
        </xdr:cNvPr>
        <xdr:cNvSpPr txBox="1">
          <a:spLocks noChangeArrowheads="1"/>
        </xdr:cNvSpPr>
      </xdr:nvSpPr>
      <xdr:spPr bwMode="auto">
        <a:xfrm>
          <a:off x="11094720" y="16897622"/>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4" name="Text 3">
          <a:extLst>
            <a:ext uri="{FF2B5EF4-FFF2-40B4-BE49-F238E27FC236}">
              <a16:creationId xmlns="" xmlns:a16="http://schemas.microsoft.com/office/drawing/2014/main" id="{B21A13A8-93DE-4003-88BB-AB62369A1C18}"/>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5" name="Text 3">
          <a:extLst>
            <a:ext uri="{FF2B5EF4-FFF2-40B4-BE49-F238E27FC236}">
              <a16:creationId xmlns="" xmlns:a16="http://schemas.microsoft.com/office/drawing/2014/main" id="{3CD93BB7-7738-425A-A0DD-379D4E40E4B8}"/>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6" name="Text 3">
          <a:extLst>
            <a:ext uri="{FF2B5EF4-FFF2-40B4-BE49-F238E27FC236}">
              <a16:creationId xmlns="" xmlns:a16="http://schemas.microsoft.com/office/drawing/2014/main" id="{D9C54853-AAFE-41CF-BD3B-F3F7D0E0E2FD}"/>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7" name="Text 3">
          <a:extLst>
            <a:ext uri="{FF2B5EF4-FFF2-40B4-BE49-F238E27FC236}">
              <a16:creationId xmlns="" xmlns:a16="http://schemas.microsoft.com/office/drawing/2014/main" id="{9B7A8EEE-2FA3-495F-850F-022CE577885C}"/>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8" name="Text 3">
          <a:extLst>
            <a:ext uri="{FF2B5EF4-FFF2-40B4-BE49-F238E27FC236}">
              <a16:creationId xmlns="" xmlns:a16="http://schemas.microsoft.com/office/drawing/2014/main" id="{2F649A06-5451-4DDE-AC2F-840262235508}"/>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87</xdr:row>
      <xdr:rowOff>164102</xdr:rowOff>
    </xdr:from>
    <xdr:to>
      <xdr:col>13</xdr:col>
      <xdr:colOff>0</xdr:colOff>
      <xdr:row>87</xdr:row>
      <xdr:rowOff>164102</xdr:rowOff>
    </xdr:to>
    <xdr:sp macro="" textlink="">
      <xdr:nvSpPr>
        <xdr:cNvPr id="9" name="Text 3">
          <a:extLst>
            <a:ext uri="{FF2B5EF4-FFF2-40B4-BE49-F238E27FC236}">
              <a16:creationId xmlns="" xmlns:a16="http://schemas.microsoft.com/office/drawing/2014/main" id="{969C3399-E5D8-4C1A-8D14-1D21A5D5CA08}"/>
            </a:ext>
          </a:extLst>
        </xdr:cNvPr>
        <xdr:cNvSpPr txBox="1">
          <a:spLocks noChangeArrowheads="1"/>
        </xdr:cNvSpPr>
      </xdr:nvSpPr>
      <xdr:spPr bwMode="auto">
        <a:xfrm>
          <a:off x="11094720" y="16897622"/>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10" name="Text 3">
          <a:extLst>
            <a:ext uri="{FF2B5EF4-FFF2-40B4-BE49-F238E27FC236}">
              <a16:creationId xmlns="" xmlns:a16="http://schemas.microsoft.com/office/drawing/2014/main" id="{43C460AA-45A8-4E68-9137-02F1D4538CB0}"/>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11" name="Text 3">
          <a:extLst>
            <a:ext uri="{FF2B5EF4-FFF2-40B4-BE49-F238E27FC236}">
              <a16:creationId xmlns="" xmlns:a16="http://schemas.microsoft.com/office/drawing/2014/main" id="{696A201C-ABCA-471E-996A-70B109D8F385}"/>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12" name="Text 3">
          <a:extLst>
            <a:ext uri="{FF2B5EF4-FFF2-40B4-BE49-F238E27FC236}">
              <a16:creationId xmlns="" xmlns:a16="http://schemas.microsoft.com/office/drawing/2014/main" id="{33C8054F-1068-439C-BF0F-A5C261C671C7}"/>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xdr:from>
      <xdr:col>13</xdr:col>
      <xdr:colOff>0</xdr:colOff>
      <xdr:row>83</xdr:row>
      <xdr:rowOff>147229</xdr:rowOff>
    </xdr:from>
    <xdr:to>
      <xdr:col>13</xdr:col>
      <xdr:colOff>0</xdr:colOff>
      <xdr:row>83</xdr:row>
      <xdr:rowOff>147229</xdr:rowOff>
    </xdr:to>
    <xdr:sp macro="" textlink="">
      <xdr:nvSpPr>
        <xdr:cNvPr id="13" name="Text 3">
          <a:extLst>
            <a:ext uri="{FF2B5EF4-FFF2-40B4-BE49-F238E27FC236}">
              <a16:creationId xmlns="" xmlns:a16="http://schemas.microsoft.com/office/drawing/2014/main" id="{2AC102C0-B142-47D9-929F-A91DD477CC6C}"/>
            </a:ext>
          </a:extLst>
        </xdr:cNvPr>
        <xdr:cNvSpPr txBox="1">
          <a:spLocks noChangeArrowheads="1"/>
        </xdr:cNvSpPr>
      </xdr:nvSpPr>
      <xdr:spPr bwMode="auto">
        <a:xfrm>
          <a:off x="11094720" y="16118749"/>
          <a:ext cx="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l-GR" sz="1000" b="1" i="0" strike="noStrike">
              <a:solidFill>
                <a:srgbClr val="000000"/>
              </a:solidFill>
              <a:latin typeface="MS Sans Serif"/>
            </a:rPr>
            <a:t>ΣΗΜΕΙΩΣΗ: </a:t>
          </a:r>
          <a:r>
            <a:rPr lang="el-GR" sz="1000" b="0" i="0" strike="noStrike">
              <a:solidFill>
                <a:srgbClr val="000000"/>
              </a:solidFill>
              <a:latin typeface="MS Sans Serif"/>
            </a:rPr>
            <a:t> Με βάση τις διατάξεις του ν. 2065/1992 και του ν. 2443/1996 έγινε, στη χρήση 1996, αναπροσαρμογή της αξίας κτήσεως των γηπέδων και κτιρίων και των σωρευμένων αποσβέσεων των κτιρίων, εξαιτίας της οποίας αυξήθηκε η αξία κτήσεως των γηπέδων και κτιρίων κατά δρχ. 293.450.878  και οι σωρευμένες αποσβέσεις των κτιρίων κατά δρχ. 108.010.761 και προέκυψε διαφορά αναπροσαρμογής ποσού δρχ 185.440.117, που καταχωρήθηκε στο λογαριασμό των ιδίων κεφαλαίων «Α-ΙΙΙ- 2. Διαφορές από αναπροσαρμογή αξίας λοιπών περιουσιακών στοιχείων», η οποία πρόκειται να κεφαλαιοποιηθεί μέχρι τέλους της χρήσεως 1998.   Οι αποσβέσεις της χρήσεως 1996 υπολογίστηκαν στην αναπροσαρμοσμένη αξία των κτιρίων και είναι μεγαλύτερες, από εκείνες που θα προέκυπταν αν δεν είχε γίνει η αναπροσαρμογή, κατά δρχ. 13.503.488.  </a:t>
          </a:r>
        </a:p>
      </xdr:txBody>
    </xdr:sp>
    <xdr:clientData/>
  </xdr:twoCellAnchor>
  <xdr:twoCellAnchor editAs="oneCell">
    <xdr:from>
      <xdr:col>2</xdr:col>
      <xdr:colOff>35721</xdr:colOff>
      <xdr:row>1</xdr:row>
      <xdr:rowOff>47623</xdr:rowOff>
    </xdr:from>
    <xdr:to>
      <xdr:col>2</xdr:col>
      <xdr:colOff>2947986</xdr:colOff>
      <xdr:row>3</xdr:row>
      <xdr:rowOff>95249</xdr:rowOff>
    </xdr:to>
    <xdr:pic>
      <xdr:nvPicPr>
        <xdr:cNvPr id="14" name="Picture 13">
          <a:extLst>
            <a:ext uri="{FF2B5EF4-FFF2-40B4-BE49-F238E27FC236}">
              <a16:creationId xmlns="" xmlns:a16="http://schemas.microsoft.com/office/drawing/2014/main" id="{4C22E251-DC1E-48E7-8E2C-0F0AEF4391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951" y="222883"/>
          <a:ext cx="2912265" cy="7258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y%20Documents\My%20job%20info\PROJECTS%20EXCEL\&#933;&#960;&#949;&#961;&#945;&#958;&#943;&#945;%20&#924;&#949;&#964;&#945;&#946;&#943;&#946;&#945;&#963;&#951;&#962;%20&#924;&#949;&#964;&#959;&#967;&#974;&#957;-&#956;&#949;&#961;&#953;&#948;&#943;&#969;&#957;_20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apostolou\&#954;&#959;&#953;&#957;&#959;&#963;\Documents%20and%20Settings\orkotoi\&#932;&#945;%20&#941;&#947;&#947;&#961;&#945;&#966;&#940;%20&#956;&#959;&#965;\&#917;&#915;&#915;&#929;&#913;&#934;&#913;%20&#913;.&#931;\&#916;&#919;&#924;&#927;&#931;%20&#923;&#913;&#924;&#921;&#917;&#937;&#925;\&#935;&#929;&#919;&#931;&#919;%202010\&#916;&#919;&#924;&#927;&#931;%20&#923;&#913;&#924;&#921;&#917;&#937;&#925;%20&#934;.&#917;.%20&#935;&#929;.%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lon1\London\Office97\Graceh\Compass%203\C3_Templates\AEG%20Docs\Loan%20spl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USER/My%20Documents/&#928;&#929;&#927;&#932;&#933;&#928;&#913;%20&#913;&#929;&#935;&#917;&#921;&#937;&#925;/POST-CREDIT/TT%2031.3.2010/3.F.S.%2031.3.2010/28.F.S%2031.3.2010%20(26.5.2010)/&#924;&#919;&#935;&#913;&#925;&#921;&#922;&#919;/&#921;&#931;&#927;&#923;/Pavlos%20AKINHTA%20Endiameses%20OikonomikesKatastaseis%20IFR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2B7E2564\Pavlos%20&#931;&#937;&#923;&#919;&#925;&#927;&#933;&#929;&#915;&#917;&#921;&#913;%20Endiameses%20Oikonomikes%20Katastaseis%20IF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USER/My%20Documents/&#928;&#929;&#927;&#932;&#933;&#928;&#913;%20&#913;&#929;&#935;&#917;&#921;&#937;&#925;/POST-CREDIT/TT%2031.3.2010/3.F.S.%2031.3.2010/28.F.S%2031.3.2010%20(26.5.2010)/&#924;&#919;&#935;&#913;&#925;&#921;&#922;&#919;/&#921;&#931;&#927;&#923;/Pavlos%20&#931;&#937;&#923;&#919;&#925;&#927;&#933;&#929;&#915;&#917;&#921;&#913;%20Endiameses%20Oikonomikes%20Katastaseis%20IFR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3rkw80j\BDF%202005\Audit\Printec\Printec%2031-12-99\Printec%2098%20W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KRIKZONIS\Public\XARISIS\ARXEIA%202007\2007%20DLP%20OASA%20&#931;&#937;&#932;&#919;&#929;&#921;&#913;%20&#960;&#961;&#959;&#967;&#949;&#953;&#961;&#959;\&#914;&#927;&#919;&#920;&#919;&#932;&#921;&#922;&#913;%20&#931;&#932;&#927;&#921;&#935;&#917;&#921;&#913;%20&#934;&#927;&#929;&#917;&#937;&#925;%20&#915;&#921;&#913;%20&#917;&#925;&#927;&#928;&#927;&#921;&#919;&#931;&#919;%202006%20&#922;&#913;&#921;%202007\&#935;&#929;&#921;&#931;&#932;&#921;&#913;&#925;&#913;\&#928;&#923;&#919;&#929;&#937;&#924;&#917;&#931;%20&#917;&#931;.&#917;&#926;.-2007%20(&#924;&#917;&#931;&#927;%20&#917;&#928;&#921;&#932;&#927;&#922;&#921;&#927;%20&#932;&#917;&#923;&#921;&#922;&#92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2B7E2564\Pavlos%20AKINHTA%20Endiameses%20OikonomikesKatastaseis%20IFR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nalysis%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TOMIKES"/>
      <sheetName val="ATOMIK_ANAL"/>
      <sheetName val="ENTYPOATOM"/>
      <sheetName val="ENTYPOATOM2"/>
      <sheetName val="OEEE"/>
      <sheetName val="OE-EE ANAL"/>
      <sheetName val="ENTYPOOE"/>
      <sheetName val="ENTYPOOE2"/>
      <sheetName val="EPE"/>
      <sheetName val="EPE_ANAL"/>
      <sheetName val="ENTYPOEPE"/>
      <sheetName val="ENTYPOEPE2"/>
      <sheetName val="AE1"/>
      <sheetName val="AE2"/>
      <sheetName val="ENTYPOAE"/>
      <sheetName val="ENTYPOAE2"/>
      <sheetName val="NOMOI"/>
      <sheetName val="OLD"/>
      <sheetName val="HELP"/>
      <sheetName val="Dialog1"/>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refreshError="1"/>
      <sheetData sheetId="13"/>
      <sheetData sheetId="14"/>
      <sheetData sheetId="15"/>
      <sheetData sheetId="16" refreshError="1"/>
      <sheetData sheetId="17" refreshError="1"/>
      <sheetData sheetId="18" refreshError="1"/>
      <sheetData sheetId="19" refreshError="1"/>
      <sheetData sheetId="2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ΟΔΗΓΙΕΣ"/>
      <sheetName val="ΔΕΔΟΜΕΝΑ"/>
      <sheetName val="ΠΑΓΙΑ"/>
      <sheetName val="ΟΜΑΔΑ 2+45"/>
      <sheetName val="ΦΥΛΛΑ ΙΣΟΛ+ΕΚΤΑΚΤΑ"/>
      <sheetName val="ΟΜΑΔΕΣ 6+7"/>
      <sheetName val="Φ.ΜΕΡΙΣΜΟΥ "/>
      <sheetName val="ΓΕΝ.ΕΚΜΕΤΑΛΛΕΥΣΗ"/>
      <sheetName val="ΙΣΟΛΟΓΙΣΜΟΣ"/>
      <sheetName val="ΑΝΑΛΥΤΙΚΗ"/>
      <sheetName val="ΕΠΑΛΗΘΕΥΣΗ"/>
      <sheetName val="ΔΙΑΝΟΜΗ"/>
      <sheetName val="ΔΗΛΩΣΗ Φ.Ε."/>
      <sheetName val="E3 ΦΟΡ."/>
      <sheetName val="ΕΓΓΡ.ΚΛΕΙΣΜΑΤΟΣ"/>
      <sheetName val="ΔΙΑΓΡΑΜΜΑ Α.Χ."/>
      <sheetName val="ΔΙΑΓΡΑΜΜΑ ΙΣΟΛ."/>
      <sheetName val="ΤΑΜΙΑΚΕΣ ΡΟΕΣ"/>
      <sheetName val="ΘΕΜΑΤΑ ΠΙΣΤΟΠΟΙΗΤ."/>
      <sheetName val="ΑΝΑΛΥΣΗ"/>
      <sheetName val="ΜΕΤΑΒΟΛΕΣ ΙΣΟΛ."/>
      <sheetName val="ΑΡΙΘΜΟΔΕΙΚΤΕ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an 1"/>
      <sheetName val="loan 2"/>
      <sheetName val="loan3"/>
      <sheetName val="loan 4"/>
      <sheetName val="loan 5"/>
    </sheetNames>
    <sheetDataSet>
      <sheetData sheetId="0">
        <row r="6">
          <cell r="A6" t="str">
            <v>A Company Ltd</v>
          </cell>
        </row>
        <row r="8">
          <cell r="B8">
            <v>36611</v>
          </cell>
        </row>
      </sheetData>
      <sheetData sheetId="1">
        <row r="11">
          <cell r="D11">
            <v>0</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κκρεμότητες"/>
      <sheetName val="Data"/>
      <sheetName val="Γεν Πληροφ"/>
      <sheetName val="Συμφ Καθ Θέσ ΕΓΛΣ-ΔΛΠ"/>
      <sheetName val="Tam Roes Amesi"/>
      <sheetName val="Tam Roes Emmesi"/>
      <sheetName val="Isologismos IAS"/>
      <sheetName val="Aporelesmata Periodou"/>
      <sheetName val="Roes E.K."/>
      <sheetName val="αρθ 47,48 2190"/>
      <sheetName val="BS Consolidation"/>
      <sheetName val="GR BS-Egrafes-IAS BS"/>
      <sheetName val="Metavoli Katharis Thesis"/>
      <sheetName val="BS IAS Tam Roes Proig Xrisis"/>
      <sheetName val="Kονδύλια BS-Sum Egrafon"/>
      <sheetName val="Εγγραφές"/>
      <sheetName val="Α.Κ"/>
      <sheetName val="GT_Custom"/>
      <sheetName val="Pavlos AKINHTA Endiameses Oikon"/>
      <sheetName val="Εξοδα ανά κατηγ ΚοστΠωλ 6.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
          <cell r="C3" t="str">
            <v>Μεταφορά αναπόσβεστου υπολοίπου 16 σε αποτελέσματα</v>
          </cell>
          <cell r="D3">
            <v>37986</v>
          </cell>
          <cell r="G3">
            <v>-170869.67</v>
          </cell>
        </row>
        <row r="4">
          <cell r="C4" t="str">
            <v>Μεταφορά αναπόσβεστου υπολοίπου 16 σε αποτελέσματα</v>
          </cell>
          <cell r="D4">
            <v>37986</v>
          </cell>
          <cell r="G4">
            <v>-67639.06</v>
          </cell>
        </row>
        <row r="5">
          <cell r="C5" t="str">
            <v>Μεταφορά αναπόσβεστου υπολοίπου 16 σε αποτελέσματα</v>
          </cell>
          <cell r="D5">
            <v>37986</v>
          </cell>
          <cell r="G5">
            <v>49594.879999999997</v>
          </cell>
        </row>
        <row r="6">
          <cell r="C6" t="str">
            <v>Αναστροφή αποσβέσεων χρήσης 2003, άυλων που μεταφέρονται σε ακίνητα</v>
          </cell>
          <cell r="D6">
            <v>37986</v>
          </cell>
        </row>
        <row r="7">
          <cell r="C7" t="str">
            <v>Αναστροφή αποσβέσεων χρήσης 2003, άυλων που μεταφέρονται σε ακίνητα</v>
          </cell>
          <cell r="D7">
            <v>37986</v>
          </cell>
        </row>
        <row r="8">
          <cell r="C8" t="str">
            <v>Μεταφορά αξίας κτήσης άυλων σε ακίνητα</v>
          </cell>
          <cell r="D8">
            <v>37986</v>
          </cell>
          <cell r="G8">
            <v>-4181624.04</v>
          </cell>
        </row>
        <row r="9">
          <cell r="C9" t="str">
            <v>Μεταφορά αξίας κτήσης άυλων σε ακίνητα</v>
          </cell>
          <cell r="D9">
            <v>37986</v>
          </cell>
          <cell r="G9">
            <v>426124.11</v>
          </cell>
        </row>
        <row r="10">
          <cell r="C10" t="str">
            <v>Μεταφορά αξίας κτήσης άυλων σε ακίνητα</v>
          </cell>
          <cell r="D10">
            <v>37986</v>
          </cell>
          <cell r="G10">
            <v>3755499.93</v>
          </cell>
        </row>
        <row r="11">
          <cell r="C11" t="str">
            <v>Αναστροφή αποσβέσεων λογαριασμού 16 31.3.2004</v>
          </cell>
          <cell r="D11">
            <v>38077</v>
          </cell>
        </row>
        <row r="12">
          <cell r="C12" t="str">
            <v>Αναστροφή αποσβέσεων λογαριασμού 16/  31.3.2004</v>
          </cell>
          <cell r="D12">
            <v>38077</v>
          </cell>
        </row>
        <row r="13">
          <cell r="C13" t="str">
            <v>Αναστροφή αποσβέσεων λογαριασμού 16/  31.3.2004</v>
          </cell>
          <cell r="D13">
            <v>38077</v>
          </cell>
          <cell r="G13">
            <v>-179338.7</v>
          </cell>
        </row>
        <row r="14">
          <cell r="C14" t="str">
            <v>Αναστροφή αποσβέσεων λογαριασμού 16/  31.3.2004</v>
          </cell>
          <cell r="D14">
            <v>38077</v>
          </cell>
        </row>
        <row r="15">
          <cell r="C15" t="str">
            <v>Αναστροφή αποσβέσεων λογαριασμού 16/  31.3.2004</v>
          </cell>
          <cell r="D15">
            <v>38077</v>
          </cell>
        </row>
        <row r="16">
          <cell r="C16" t="str">
            <v>Αναστροφή αποσβέσεων λογαριασμού 16 31.12.2004</v>
          </cell>
          <cell r="D16">
            <v>38352</v>
          </cell>
        </row>
        <row r="17">
          <cell r="C17" t="str">
            <v>Αναστροφή αποσβέσεων λογαριασμού 16 31.12.2004</v>
          </cell>
          <cell r="D17">
            <v>38352</v>
          </cell>
        </row>
        <row r="18">
          <cell r="C18" t="str">
            <v>Αναστροφή αποσβέσεων λογαριασμού 16 31.12.2004</v>
          </cell>
          <cell r="D18">
            <v>38352</v>
          </cell>
          <cell r="G18">
            <v>-716503.53</v>
          </cell>
        </row>
        <row r="19">
          <cell r="C19" t="str">
            <v>Αναστροφή αποσβέσεων λογαριασμού 16 31.12.2004</v>
          </cell>
          <cell r="D19">
            <v>38352</v>
          </cell>
        </row>
        <row r="20">
          <cell r="C20" t="str">
            <v>Αναστροφή αποσβέσεων λογαριασμού 16 31.12.2004</v>
          </cell>
          <cell r="D20">
            <v>38352</v>
          </cell>
        </row>
        <row r="21">
          <cell r="C21" t="str">
            <v>Αναστροφή αποσβέσεων λογαριασμού 16 31.3.2005</v>
          </cell>
          <cell r="D21">
            <v>38442</v>
          </cell>
        </row>
        <row r="22">
          <cell r="C22" t="str">
            <v>Αναστροφή αποσβέσεων λογαριασμού 16 31.3.2005</v>
          </cell>
          <cell r="D22">
            <v>38442</v>
          </cell>
          <cell r="G22">
            <v>-76166.66</v>
          </cell>
        </row>
        <row r="23">
          <cell r="C23" t="str">
            <v>Αναστροφή αποσβέσεων λογαριασμού 16 31.3.2005</v>
          </cell>
          <cell r="D23">
            <v>38442</v>
          </cell>
        </row>
        <row r="24">
          <cell r="C24" t="str">
            <v>Αναστροφή αποσβέσεων λογαριασμού 16 31.3.2005</v>
          </cell>
          <cell r="D24">
            <v>38442</v>
          </cell>
        </row>
        <row r="25">
          <cell r="C25" t="str">
            <v>Αναστροφή Αποσβέσεων ενσώματων ακινητοποιήσεων 31.12.2003</v>
          </cell>
          <cell r="D25">
            <v>37986</v>
          </cell>
        </row>
        <row r="26">
          <cell r="C26" t="str">
            <v>Αναστροφή Αποσβέσεων ενσώματων ακινητοποιήσεων 31.12.2003</v>
          </cell>
          <cell r="D26">
            <v>37986</v>
          </cell>
          <cell r="G26">
            <v>-541151.57999999996</v>
          </cell>
        </row>
        <row r="27">
          <cell r="C27" t="str">
            <v>Αναστροφή Αποσβέσεων ενσώματων ακινητοποιήσεων 31.3.2004</v>
          </cell>
          <cell r="D27">
            <v>38077</v>
          </cell>
        </row>
        <row r="28">
          <cell r="C28" t="str">
            <v>Αναστροφή Αποσβέσεων ενσώματων ακινητοποιήσεων 31.3.2004</v>
          </cell>
          <cell r="D28">
            <v>38077</v>
          </cell>
          <cell r="G28">
            <v>-27976.67</v>
          </cell>
        </row>
        <row r="29">
          <cell r="C29" t="str">
            <v>Αναστροφή Αποσβέσεων ενσώματων ακινητοποιήσεων 31.3.2004</v>
          </cell>
          <cell r="D29">
            <v>38077</v>
          </cell>
          <cell r="G29">
            <v>-5600</v>
          </cell>
        </row>
        <row r="30">
          <cell r="C30" t="str">
            <v>Αναστροφή Αποσβέσεων ενσώματων ακινητοποιήσεων 31.3.2004</v>
          </cell>
          <cell r="D30">
            <v>38077</v>
          </cell>
        </row>
        <row r="31">
          <cell r="C31" t="str">
            <v>Αναστροφή Αποσβέσεων ενσώματων ακινητοποιήσεων 31.3.2004</v>
          </cell>
          <cell r="D31">
            <v>38077</v>
          </cell>
        </row>
        <row r="32">
          <cell r="C32" t="str">
            <v>Αναστροφή Αποσβέσεων ενσώματων ακινητοποιήσεων 31.12.2004</v>
          </cell>
          <cell r="D32">
            <v>38352</v>
          </cell>
        </row>
        <row r="33">
          <cell r="C33" t="str">
            <v>Αναστροφή Αποσβέσεων ενσώματων ακινητοποιήσεων 31.12.2004</v>
          </cell>
          <cell r="D33">
            <v>38352</v>
          </cell>
          <cell r="G33">
            <v>-134306.66</v>
          </cell>
        </row>
        <row r="34">
          <cell r="C34" t="str">
            <v>Αναστροφή Αποσβέσεων ενσώματων ακινητοποιήσεων 31.12.2004</v>
          </cell>
          <cell r="D34">
            <v>38352</v>
          </cell>
        </row>
        <row r="35">
          <cell r="C35" t="str">
            <v>Αναστροφή Αποσβέσεων ενσώματων ακινητοποιήσεων 31.12.2004</v>
          </cell>
          <cell r="D35">
            <v>38352</v>
          </cell>
        </row>
        <row r="36">
          <cell r="C36" t="str">
            <v>Αναστροφή Αποσβέσεων ενσώματων ακινητοποιήσεων 31.3.2005</v>
          </cell>
          <cell r="D36">
            <v>38442</v>
          </cell>
        </row>
        <row r="37">
          <cell r="C37" t="str">
            <v>Αναστροφή Αποσβέσεων ενσώματων ακινητοποιήσεων 31.3.2005</v>
          </cell>
          <cell r="D37">
            <v>38442</v>
          </cell>
          <cell r="G37">
            <v>-33576.67</v>
          </cell>
        </row>
        <row r="38">
          <cell r="C38" t="str">
            <v>Αναστροφή Αποσβέσεων ενσώματων ακινητοποιήσεων 31.3.2005</v>
          </cell>
          <cell r="D38">
            <v>38442</v>
          </cell>
        </row>
        <row r="39">
          <cell r="C39" t="str">
            <v>Αναστροφή Αποσβέσεων ενσώματων ακινητοποιήσεων 31.3.2005</v>
          </cell>
          <cell r="D39">
            <v>38442</v>
          </cell>
        </row>
        <row r="40">
          <cell r="C40" t="str">
            <v>Υπολογισμός Αποσβέσεων συμφ. με IAS 31.12.2003</v>
          </cell>
          <cell r="D40">
            <v>37986</v>
          </cell>
        </row>
        <row r="41">
          <cell r="C41" t="str">
            <v>Υπολογισμός Αποσβέσεων συμφ. με IAS 31.12.2003</v>
          </cell>
          <cell r="D41">
            <v>37986</v>
          </cell>
          <cell r="G41">
            <v>0</v>
          </cell>
        </row>
        <row r="42">
          <cell r="C42" t="str">
            <v>Υπολογισμός Αποσβέσεων συμφ. με IAS 31.3.2004</v>
          </cell>
          <cell r="D42">
            <v>38077</v>
          </cell>
        </row>
        <row r="43">
          <cell r="C43" t="str">
            <v>Υπολογισμός Αποσβέσεων συμφ. με IAS 31.3.2004</v>
          </cell>
          <cell r="D43">
            <v>38077</v>
          </cell>
          <cell r="G43">
            <v>0</v>
          </cell>
        </row>
        <row r="44">
          <cell r="C44" t="str">
            <v>Υπολογισμός Αποσβέσεων συμφ. με IAS 31.12.2004</v>
          </cell>
          <cell r="D44">
            <v>38352</v>
          </cell>
        </row>
        <row r="45">
          <cell r="C45" t="str">
            <v>Υπολογισμός Αποσβέσεων συμφ. με IAS 31.12.2004</v>
          </cell>
          <cell r="D45">
            <v>38352</v>
          </cell>
          <cell r="G45">
            <v>0</v>
          </cell>
        </row>
        <row r="46">
          <cell r="C46" t="str">
            <v>Υπολογισμός Αποσβέσεων συμφ. με IAS 31.3.2005</v>
          </cell>
          <cell r="D46">
            <v>38442</v>
          </cell>
        </row>
        <row r="47">
          <cell r="C47" t="str">
            <v>Υπολογισμός Αποσβέσεων συμφ. με IAS 31.3.2005</v>
          </cell>
          <cell r="D47">
            <v>38442</v>
          </cell>
          <cell r="G47">
            <v>0</v>
          </cell>
        </row>
        <row r="48">
          <cell r="C48" t="str">
            <v>Αναβαλλόμενη Φορολογία από Πάγια 31.3.2005</v>
          </cell>
          <cell r="D48">
            <v>38442</v>
          </cell>
        </row>
        <row r="49">
          <cell r="C49" t="str">
            <v>Αναβαλλόμενη Φορολογία από Πάγια 31.3.2005</v>
          </cell>
          <cell r="D49">
            <v>38442</v>
          </cell>
        </row>
        <row r="50">
          <cell r="C50" t="str">
            <v>Αναβαλλόμενη Φορολογία από Πάγια 31.3.2005</v>
          </cell>
          <cell r="D50">
            <v>38442</v>
          </cell>
        </row>
        <row r="51">
          <cell r="C51" t="str">
            <v>Αναβαλλόμενη Φορολογία από Πάγια 31.3.2005</v>
          </cell>
          <cell r="D51">
            <v>38442</v>
          </cell>
        </row>
        <row r="52">
          <cell r="C52" t="str">
            <v>Αναβαλλόμενη Φορολογία από Πάγια 31.12.2004</v>
          </cell>
          <cell r="D52">
            <v>38352</v>
          </cell>
        </row>
        <row r="53">
          <cell r="C53" t="str">
            <v>Αναβαλλόμενη Φορολογία από Πάγια 31.12.2004</v>
          </cell>
          <cell r="D53">
            <v>38352</v>
          </cell>
        </row>
        <row r="54">
          <cell r="C54" t="str">
            <v>Αναβαλλόμενη Φορολογία από Πάγια 31.12.2004</v>
          </cell>
          <cell r="D54">
            <v>38352</v>
          </cell>
        </row>
        <row r="55">
          <cell r="C55" t="str">
            <v>Αναβαλλόμενη Φορολογία από Πάγια 31.12.2004</v>
          </cell>
          <cell r="D55">
            <v>38352</v>
          </cell>
        </row>
        <row r="56">
          <cell r="C56" t="str">
            <v>Αναβαλλόμενη Φορολογία από Πάγια 31.3.2004</v>
          </cell>
          <cell r="D56">
            <v>38077</v>
          </cell>
        </row>
        <row r="57">
          <cell r="C57" t="str">
            <v>Αναβαλλόμενη Φορολογία από Πάγια 31.3.2004</v>
          </cell>
          <cell r="D57">
            <v>38077</v>
          </cell>
        </row>
        <row r="58">
          <cell r="C58" t="str">
            <v>Αναβαλλόμενη Φορολογία από Πάγια 31.3.2004</v>
          </cell>
          <cell r="D58">
            <v>38077</v>
          </cell>
        </row>
        <row r="59">
          <cell r="C59" t="str">
            <v>Αναβαλλόμενη Φορολογία από Πάγια 31.3.2004</v>
          </cell>
          <cell r="D59">
            <v>38077</v>
          </cell>
        </row>
        <row r="60">
          <cell r="C60" t="str">
            <v>Αναβαλλόμενη Φορολογία από Πάγια 31.12.2003</v>
          </cell>
          <cell r="D60">
            <v>37986</v>
          </cell>
        </row>
        <row r="61">
          <cell r="C61" t="str">
            <v>Αναβαλλόμενη Φορολογία από Πάγια 31.12.2003</v>
          </cell>
          <cell r="D61">
            <v>37986</v>
          </cell>
        </row>
        <row r="62">
          <cell r="C62" t="str">
            <v>Αναβαλλόμενη Φορολογία από Πάγια 31.12.2003</v>
          </cell>
          <cell r="D62">
            <v>37986</v>
          </cell>
        </row>
        <row r="63">
          <cell r="C63" t="str">
            <v>Αναβαλλόμενη Φορολογία από Πάγια 31.12.2003</v>
          </cell>
          <cell r="D63">
            <v>37986</v>
          </cell>
        </row>
        <row r="64">
          <cell r="C64" t="str">
            <v>Διόρθωση αναβαλλόμενου φόρου από μεταβολή 35 σε 32%</v>
          </cell>
          <cell r="D64">
            <v>38077</v>
          </cell>
        </row>
        <row r="65">
          <cell r="C65" t="str">
            <v>Διόρθωση αναβαλλόμενου φόρου από μεταβολή 35 σε 32%</v>
          </cell>
          <cell r="D65">
            <v>38077</v>
          </cell>
        </row>
        <row r="66">
          <cell r="C66" t="str">
            <v>Διόρθωση αναβαλλόμενου φόρου από μεταβολή 35 σε 32%</v>
          </cell>
          <cell r="D66">
            <v>38077</v>
          </cell>
        </row>
        <row r="67">
          <cell r="C67" t="str">
            <v>Μεταφορά ακινήτων σε Ακίνητα για Επένδυση</v>
          </cell>
          <cell r="D67">
            <v>37986</v>
          </cell>
          <cell r="G67">
            <v>-9037477.1700000018</v>
          </cell>
        </row>
        <row r="68">
          <cell r="C68" t="str">
            <v>Μεταφορά ακινήτων σε Ακίνητα για Επένδυση</v>
          </cell>
          <cell r="D68">
            <v>37986</v>
          </cell>
          <cell r="G68">
            <v>-8232388.6500000004</v>
          </cell>
        </row>
        <row r="69">
          <cell r="C69" t="str">
            <v>Μεταφορά ακινήτων σε Ακίνητα για Επένδυση</v>
          </cell>
          <cell r="D69">
            <v>37986</v>
          </cell>
          <cell r="G69">
            <v>17269865.82</v>
          </cell>
        </row>
        <row r="70">
          <cell r="C70" t="str">
            <v>Λογιστικοποίηση Leasing 31.12.2004</v>
          </cell>
          <cell r="D70">
            <v>38352</v>
          </cell>
          <cell r="G70">
            <v>0</v>
          </cell>
        </row>
        <row r="71">
          <cell r="C71" t="str">
            <v>Λογιστικοποίηση Leasing 31.12.2004</v>
          </cell>
          <cell r="D71">
            <v>38352</v>
          </cell>
          <cell r="G71">
            <v>0</v>
          </cell>
        </row>
        <row r="72">
          <cell r="C72" t="str">
            <v>Λογιστικοποίηση Leasing 31.12.2004</v>
          </cell>
          <cell r="D72">
            <v>38352</v>
          </cell>
          <cell r="G72">
            <v>414623</v>
          </cell>
        </row>
        <row r="73">
          <cell r="C73" t="str">
            <v>Λογιστικοποίηση Leasing 31.12.2004</v>
          </cell>
          <cell r="D73">
            <v>38352</v>
          </cell>
          <cell r="G73">
            <v>0</v>
          </cell>
        </row>
        <row r="74">
          <cell r="C74" t="str">
            <v>Λογιστικοποίηση Leasing 31.12.2004</v>
          </cell>
          <cell r="D74">
            <v>38352</v>
          </cell>
          <cell r="G74">
            <v>0</v>
          </cell>
        </row>
        <row r="75">
          <cell r="C75" t="str">
            <v>Λογιστικοποίηση Leasing 31.12.2004</v>
          </cell>
          <cell r="D75">
            <v>38352</v>
          </cell>
          <cell r="G75">
            <v>0</v>
          </cell>
        </row>
        <row r="76">
          <cell r="C76" t="str">
            <v>Λογιστικοποίηση Leasing 31.12.2004</v>
          </cell>
          <cell r="D76">
            <v>38352</v>
          </cell>
        </row>
        <row r="77">
          <cell r="C77" t="str">
            <v>Λογιστικοποίηση Leasing 31.12.2004</v>
          </cell>
          <cell r="D77">
            <v>38352</v>
          </cell>
        </row>
        <row r="78">
          <cell r="C78" t="str">
            <v>Λογιστικοποίηση Leasing 31.12.2004</v>
          </cell>
          <cell r="D78">
            <v>38352</v>
          </cell>
          <cell r="G78">
            <v>0</v>
          </cell>
        </row>
        <row r="79">
          <cell r="C79" t="str">
            <v>Λογιστικοποίηση Leasing 31.12.2004</v>
          </cell>
          <cell r="D79">
            <v>38352</v>
          </cell>
          <cell r="G79">
            <v>0</v>
          </cell>
        </row>
        <row r="80">
          <cell r="C80" t="str">
            <v>Λογιστικοποίηση Leasing 31.12.2004</v>
          </cell>
          <cell r="D80">
            <v>38352</v>
          </cell>
          <cell r="G80">
            <v>0</v>
          </cell>
        </row>
        <row r="81">
          <cell r="C81" t="str">
            <v>Λογιστικοποίηση Leasing 31.12.2004</v>
          </cell>
          <cell r="D81">
            <v>38352</v>
          </cell>
          <cell r="G81">
            <v>0</v>
          </cell>
        </row>
        <row r="82">
          <cell r="C82" t="str">
            <v>Λογιστικοποίηση Leasing 31.12.2004</v>
          </cell>
          <cell r="D82">
            <v>38352</v>
          </cell>
          <cell r="G82">
            <v>0</v>
          </cell>
        </row>
        <row r="83">
          <cell r="C83" t="str">
            <v>Λογιστικοποίηση Leasing 31.12.2004</v>
          </cell>
          <cell r="D83">
            <v>38352</v>
          </cell>
          <cell r="G83">
            <v>0</v>
          </cell>
        </row>
        <row r="84">
          <cell r="C84" t="str">
            <v>Λογιστικοποίηση Leasing 31.12.2004</v>
          </cell>
          <cell r="D84">
            <v>38352</v>
          </cell>
          <cell r="G84">
            <v>304826</v>
          </cell>
        </row>
        <row r="85">
          <cell r="C85" t="str">
            <v>Λογιστικοποίηση Leasing 31.12.2004</v>
          </cell>
          <cell r="D85">
            <v>38352</v>
          </cell>
          <cell r="G85">
            <v>310638.29787234048</v>
          </cell>
        </row>
        <row r="86">
          <cell r="C86" t="str">
            <v>Λογιστικοποίηση Leasing 31.12.2004</v>
          </cell>
          <cell r="D86">
            <v>38352</v>
          </cell>
          <cell r="G86">
            <v>0</v>
          </cell>
        </row>
        <row r="87">
          <cell r="C87" t="str">
            <v>Λογιστικοποίηση Leasing 31.3.2004</v>
          </cell>
          <cell r="D87">
            <v>38077</v>
          </cell>
          <cell r="G87">
            <v>0</v>
          </cell>
        </row>
        <row r="88">
          <cell r="C88" t="str">
            <v>Λογιστικοποίηση Leasing 31.3.2004</v>
          </cell>
          <cell r="D88">
            <v>38077</v>
          </cell>
          <cell r="G88">
            <v>0</v>
          </cell>
        </row>
        <row r="89">
          <cell r="C89" t="str">
            <v>Λογιστικοποίηση Leasing 31.3.2004</v>
          </cell>
          <cell r="D89">
            <v>38077</v>
          </cell>
          <cell r="G89">
            <v>102348</v>
          </cell>
        </row>
        <row r="90">
          <cell r="C90" t="str">
            <v>Λογιστικοποίηση Leasing 31.3.2004</v>
          </cell>
          <cell r="D90">
            <v>38077</v>
          </cell>
          <cell r="G90">
            <v>0</v>
          </cell>
        </row>
        <row r="91">
          <cell r="C91" t="str">
            <v>Λογιστικοποίηση Leasing 31.3.2004</v>
          </cell>
          <cell r="D91">
            <v>38077</v>
          </cell>
          <cell r="G91">
            <v>0</v>
          </cell>
        </row>
        <row r="92">
          <cell r="C92" t="str">
            <v>Λογιστικοποίηση Leasing 31.3.2004</v>
          </cell>
          <cell r="D92">
            <v>38077</v>
          </cell>
          <cell r="G92">
            <v>0</v>
          </cell>
        </row>
        <row r="93">
          <cell r="C93" t="str">
            <v>Λογιστικοποίηση Leasing 31.3.2004</v>
          </cell>
          <cell r="D93">
            <v>38077</v>
          </cell>
        </row>
        <row r="94">
          <cell r="C94" t="str">
            <v>Λογιστικοποίηση Leasing 31.3.2004</v>
          </cell>
          <cell r="D94">
            <v>38077</v>
          </cell>
        </row>
        <row r="95">
          <cell r="C95" t="str">
            <v>Λογιστικοποίηση Leasing 31.3.2004</v>
          </cell>
          <cell r="D95">
            <v>38077</v>
          </cell>
          <cell r="G95">
            <v>0</v>
          </cell>
        </row>
        <row r="96">
          <cell r="C96" t="str">
            <v>Λογιστικοποίηση Leasing 31.3.2004</v>
          </cell>
          <cell r="D96">
            <v>38077</v>
          </cell>
          <cell r="G96">
            <v>0</v>
          </cell>
        </row>
        <row r="97">
          <cell r="C97" t="str">
            <v>Λογιστικοποίηση Leasing 31.3.2004</v>
          </cell>
          <cell r="D97">
            <v>38077</v>
          </cell>
          <cell r="G97">
            <v>0</v>
          </cell>
        </row>
        <row r="98">
          <cell r="C98" t="str">
            <v>Λογιστικοποίηση Leasing 31.3.2004</v>
          </cell>
          <cell r="D98">
            <v>38077</v>
          </cell>
          <cell r="G98">
            <v>0</v>
          </cell>
        </row>
        <row r="99">
          <cell r="C99" t="str">
            <v>Λογιστικοποίηση Leasing 31.3.2004</v>
          </cell>
          <cell r="D99">
            <v>38077</v>
          </cell>
          <cell r="G99">
            <v>0</v>
          </cell>
        </row>
        <row r="100">
          <cell r="C100" t="str">
            <v>Λογιστικοποίηση Leasing 31.3.2004</v>
          </cell>
          <cell r="D100">
            <v>38077</v>
          </cell>
          <cell r="G100">
            <v>0</v>
          </cell>
        </row>
        <row r="101">
          <cell r="C101" t="str">
            <v>Λογιστικοποίηση Leasing 31.3.2004</v>
          </cell>
          <cell r="D101">
            <v>38077</v>
          </cell>
          <cell r="G101">
            <v>77590</v>
          </cell>
        </row>
        <row r="102">
          <cell r="C102" t="str">
            <v>Λογιστικοποίηση Leasing 31.3.2004</v>
          </cell>
          <cell r="D102">
            <v>38077</v>
          </cell>
          <cell r="G102">
            <v>77659.57446808512</v>
          </cell>
        </row>
        <row r="103">
          <cell r="C103" t="str">
            <v>Λογιστικοποίηση Leasing 31.3.2004</v>
          </cell>
          <cell r="D103">
            <v>38077</v>
          </cell>
          <cell r="G103">
            <v>0</v>
          </cell>
        </row>
        <row r="104">
          <cell r="C104" t="str">
            <v>Λογιστικοποίηση Leasing 31.3.2005</v>
          </cell>
          <cell r="D104">
            <v>38442</v>
          </cell>
          <cell r="G104">
            <v>0</v>
          </cell>
        </row>
        <row r="105">
          <cell r="C105" t="str">
            <v>Λογιστικοποίηση Leasing 31.3.2005</v>
          </cell>
          <cell r="D105">
            <v>38442</v>
          </cell>
          <cell r="G105">
            <v>0</v>
          </cell>
        </row>
        <row r="106">
          <cell r="C106" t="str">
            <v>Λογιστικοποίηση Leasing 31.3.2005</v>
          </cell>
          <cell r="D106">
            <v>38442</v>
          </cell>
          <cell r="G106">
            <v>101760.0999779897</v>
          </cell>
        </row>
        <row r="107">
          <cell r="C107" t="str">
            <v>Λογιστικοποίηση Leasing 31.3.2005</v>
          </cell>
          <cell r="D107">
            <v>38442</v>
          </cell>
          <cell r="G107">
            <v>0</v>
          </cell>
        </row>
        <row r="108">
          <cell r="C108" t="str">
            <v>Λογιστικοποίηση Leasing 31.3.2005</v>
          </cell>
          <cell r="D108">
            <v>38442</v>
          </cell>
          <cell r="G108">
            <v>0</v>
          </cell>
        </row>
        <row r="109">
          <cell r="C109" t="str">
            <v>Λογιστικοποίηση Leasing 31.3.2005</v>
          </cell>
          <cell r="D109">
            <v>38442</v>
          </cell>
          <cell r="G109">
            <v>0</v>
          </cell>
        </row>
        <row r="110">
          <cell r="C110" t="str">
            <v>Λογιστικοποίηση Leasing 31.3.2005</v>
          </cell>
          <cell r="D110">
            <v>38442</v>
          </cell>
        </row>
        <row r="111">
          <cell r="C111" t="str">
            <v>Λογιστικοποίηση Leasing 31.3.2005</v>
          </cell>
          <cell r="D111">
            <v>38442</v>
          </cell>
        </row>
        <row r="112">
          <cell r="C112" t="str">
            <v>Λογιστικοποίηση Leasing 31.3.2005</v>
          </cell>
          <cell r="D112">
            <v>38442</v>
          </cell>
          <cell r="G112">
            <v>0</v>
          </cell>
        </row>
        <row r="113">
          <cell r="C113" t="str">
            <v>Λογιστικοποίηση Leasing 31.3.2005</v>
          </cell>
          <cell r="D113">
            <v>38442</v>
          </cell>
          <cell r="G113">
            <v>0</v>
          </cell>
        </row>
        <row r="114">
          <cell r="C114" t="str">
            <v>Λογιστικοποίηση Leasing 31.3.2005</v>
          </cell>
          <cell r="D114">
            <v>38442</v>
          </cell>
          <cell r="G114">
            <v>0</v>
          </cell>
        </row>
        <row r="115">
          <cell r="C115" t="str">
            <v>Λογιστικοποίηση Leasing 31.3.2005</v>
          </cell>
          <cell r="D115">
            <v>38442</v>
          </cell>
          <cell r="G115">
            <v>0</v>
          </cell>
        </row>
        <row r="116">
          <cell r="C116" t="str">
            <v>Λογιστικοποίηση Leasing 31.3.2005</v>
          </cell>
          <cell r="D116">
            <v>38442</v>
          </cell>
          <cell r="G116">
            <v>0</v>
          </cell>
        </row>
        <row r="117">
          <cell r="C117" t="str">
            <v>Λογιστικοποίηση Leasing 31.3.2005</v>
          </cell>
          <cell r="D117">
            <v>38442</v>
          </cell>
          <cell r="G117">
            <v>0</v>
          </cell>
        </row>
        <row r="118">
          <cell r="C118" t="str">
            <v>Λογιστικοποίηση Leasing 31.3.2005</v>
          </cell>
          <cell r="D118">
            <v>38442</v>
          </cell>
          <cell r="G118">
            <v>75081.16</v>
          </cell>
        </row>
        <row r="119">
          <cell r="C119" t="str">
            <v>Λογιστικοποίηση Leasing 31.3.2005</v>
          </cell>
          <cell r="D119">
            <v>38442</v>
          </cell>
          <cell r="G119">
            <v>77659.57446808512</v>
          </cell>
        </row>
        <row r="120">
          <cell r="C120" t="str">
            <v>Λογιστικοποίηση Leasing 31.3.2005</v>
          </cell>
          <cell r="D120">
            <v>38442</v>
          </cell>
          <cell r="G120">
            <v>0</v>
          </cell>
        </row>
        <row r="121">
          <cell r="C121" t="str">
            <v>Αναστροφή αναπροσ. Οικοπέδων 31.12.2004</v>
          </cell>
          <cell r="D121">
            <v>38352</v>
          </cell>
          <cell r="G121">
            <v>-1142597.33</v>
          </cell>
        </row>
        <row r="122">
          <cell r="C122" t="str">
            <v>Αναστροφή αναπροσ. Οικοπέδων 31.12.2004</v>
          </cell>
          <cell r="D122">
            <v>38352</v>
          </cell>
        </row>
        <row r="123">
          <cell r="C123" t="str">
            <v xml:space="preserve">Υπολογισμός Αποσβέσεων άυλων στοιχείων συμφ. με IAS 31.3.2004 </v>
          </cell>
          <cell r="D123">
            <v>38077</v>
          </cell>
        </row>
        <row r="124">
          <cell r="C124" t="str">
            <v xml:space="preserve">Υπολογισμός Αποσβέσεων άυλων στοιχείων συμφ. με IAS 31.3.2004 </v>
          </cell>
          <cell r="D124">
            <v>38077</v>
          </cell>
          <cell r="G124">
            <v>212.81950000000006</v>
          </cell>
        </row>
        <row r="125">
          <cell r="C125" t="str">
            <v xml:space="preserve">Υπολογισμός Αποσβέσεων άυλων στοιχείων συμφ. με IAS 31.3.2004 </v>
          </cell>
          <cell r="D125">
            <v>38077</v>
          </cell>
        </row>
        <row r="126">
          <cell r="C126" t="str">
            <v xml:space="preserve">Υπολογισμός Αποσβέσεων άυλων στοιχείων συμφ. με IAS 31.3.2004 </v>
          </cell>
          <cell r="D126">
            <v>38077</v>
          </cell>
        </row>
        <row r="127">
          <cell r="C127" t="str">
            <v>Μεταφορά ακινητοποιήσεων υπό εκτέλεση σε Χρεώστες 31.3.2004</v>
          </cell>
          <cell r="D127">
            <v>38077</v>
          </cell>
          <cell r="G127">
            <v>-565</v>
          </cell>
        </row>
        <row r="128">
          <cell r="C128" t="str">
            <v>Μεταφορά ακινητοποιήσεων υπό εκτέλεση σε Χρεώστες 31.3.2004</v>
          </cell>
          <cell r="D128">
            <v>38077</v>
          </cell>
          <cell r="G128">
            <v>565</v>
          </cell>
        </row>
        <row r="129">
          <cell r="C129" t="str">
            <v>Μεταφορά ακινητοποιήσεων υπό εκτέλεση σε Χρεώστες 31.3.2005</v>
          </cell>
          <cell r="D129">
            <v>38442</v>
          </cell>
          <cell r="G129">
            <v>-1628.1</v>
          </cell>
        </row>
        <row r="130">
          <cell r="C130" t="str">
            <v>Μεταφορά ακινητοποιήσεων υπό εκτέλεση σε Χρεώστες 31.3.2005</v>
          </cell>
          <cell r="D130">
            <v>38442</v>
          </cell>
          <cell r="G130">
            <v>1628.1</v>
          </cell>
        </row>
        <row r="131">
          <cell r="C131" t="str">
            <v>Λογιστικοποίηση Leasing 31.12.2003</v>
          </cell>
          <cell r="D131">
            <v>37986</v>
          </cell>
          <cell r="G131">
            <v>0</v>
          </cell>
        </row>
        <row r="132">
          <cell r="C132" t="str">
            <v>Λογιστικοποίηση Leasing 31.12.2003</v>
          </cell>
          <cell r="D132">
            <v>37986</v>
          </cell>
          <cell r="G132">
            <v>10271460.01</v>
          </cell>
        </row>
        <row r="133">
          <cell r="C133" t="str">
            <v>Λογιστικοποίηση Leasing 31.12.2003</v>
          </cell>
          <cell r="D133">
            <v>37986</v>
          </cell>
          <cell r="G133">
            <v>0</v>
          </cell>
        </row>
        <row r="134">
          <cell r="C134" t="str">
            <v>Λογιστικοποίηση Leasing 31.12.2003</v>
          </cell>
          <cell r="D134">
            <v>37986</v>
          </cell>
          <cell r="G134">
            <v>0</v>
          </cell>
        </row>
        <row r="135">
          <cell r="C135" t="str">
            <v>Λογιστικοποίηση Leasing 31.12.2003</v>
          </cell>
          <cell r="D135">
            <v>37986</v>
          </cell>
          <cell r="G135">
            <v>0</v>
          </cell>
        </row>
        <row r="136">
          <cell r="C136" t="str">
            <v>Λογιστικοποίηση Leasing 31.12.2003</v>
          </cell>
          <cell r="D136">
            <v>37986</v>
          </cell>
          <cell r="G136">
            <v>0</v>
          </cell>
        </row>
        <row r="137">
          <cell r="C137" t="str">
            <v>Λογιστικοποίηση Leasing 31.12.2003</v>
          </cell>
          <cell r="D137">
            <v>37986</v>
          </cell>
        </row>
        <row r="138">
          <cell r="C138" t="str">
            <v>Λογιστικοποίηση Leasing 31.12.2003</v>
          </cell>
          <cell r="D138">
            <v>37986</v>
          </cell>
          <cell r="G138">
            <v>0</v>
          </cell>
        </row>
        <row r="139">
          <cell r="C139" t="str">
            <v>Λογιστικοποίηση Leasing 31.12.2003</v>
          </cell>
          <cell r="D139">
            <v>37986</v>
          </cell>
          <cell r="G139">
            <v>1397139.33</v>
          </cell>
        </row>
        <row r="140">
          <cell r="C140" t="str">
            <v>Λογιστικοποίηση Leasing 31.12.2003</v>
          </cell>
          <cell r="D140">
            <v>37986</v>
          </cell>
          <cell r="G140">
            <v>0</v>
          </cell>
        </row>
        <row r="141">
          <cell r="C141" t="str">
            <v>Λογιστικοποίηση Leasing 31.12.2003</v>
          </cell>
          <cell r="D141">
            <v>37986</v>
          </cell>
          <cell r="G141">
            <v>0</v>
          </cell>
        </row>
        <row r="142">
          <cell r="C142" t="str">
            <v>Λογιστικοποίηση Leasing 31.12.2003</v>
          </cell>
          <cell r="D142">
            <v>37986</v>
          </cell>
          <cell r="G142">
            <v>0</v>
          </cell>
        </row>
        <row r="143">
          <cell r="C143" t="str">
            <v>Λογιστικοποίηση Leasing 31.12.2003</v>
          </cell>
          <cell r="D143">
            <v>37986</v>
          </cell>
          <cell r="G143">
            <v>0</v>
          </cell>
        </row>
        <row r="144">
          <cell r="C144" t="str">
            <v>Λογιστικοποίηση Leasing 31.12.2003</v>
          </cell>
          <cell r="D144">
            <v>37986</v>
          </cell>
          <cell r="G144">
            <v>0</v>
          </cell>
        </row>
        <row r="145">
          <cell r="C145" t="str">
            <v>Λογιστικοποίηση Leasing 31.12.2003</v>
          </cell>
          <cell r="D145">
            <v>37986</v>
          </cell>
          <cell r="G145">
            <v>0</v>
          </cell>
        </row>
        <row r="146">
          <cell r="C146" t="str">
            <v>Λογιστικοποίηση Leasing 31.12.2003</v>
          </cell>
          <cell r="D146">
            <v>37986</v>
          </cell>
          <cell r="G146">
            <v>0</v>
          </cell>
        </row>
        <row r="147">
          <cell r="C147" t="str">
            <v>Λογιστικοποίηση Leasing 31.12.2003</v>
          </cell>
          <cell r="D147">
            <v>37986</v>
          </cell>
          <cell r="G147">
            <v>0</v>
          </cell>
        </row>
        <row r="148">
          <cell r="C148" t="str">
            <v>Λογιστικοποίηση Leasing 31.12.2003</v>
          </cell>
          <cell r="D148">
            <v>37986</v>
          </cell>
        </row>
        <row r="149">
          <cell r="C149" t="str">
            <v>Λογιστικοποίηση Leasing 31.12.2003</v>
          </cell>
          <cell r="D149">
            <v>37986</v>
          </cell>
        </row>
        <row r="150">
          <cell r="C150" t="str">
            <v>Λογιστικοποίηση Leasing 31.12.2003</v>
          </cell>
          <cell r="D150">
            <v>37986</v>
          </cell>
        </row>
        <row r="151">
          <cell r="C151" t="str">
            <v>Λογιστικοποίηση Leasing 31.12.2003</v>
          </cell>
          <cell r="D151">
            <v>37986</v>
          </cell>
        </row>
        <row r="152">
          <cell r="C152" t="str">
            <v>Λογιστικοποίηση Leasing 31.12.2003</v>
          </cell>
          <cell r="D152">
            <v>37986</v>
          </cell>
        </row>
        <row r="153">
          <cell r="C153" t="str">
            <v>Λογιστικοποίηση Leasing 31.12.2003</v>
          </cell>
          <cell r="D153">
            <v>37986</v>
          </cell>
        </row>
        <row r="154">
          <cell r="C154" t="str">
            <v>Λογιστικοποίηση Leasing 31.12.2003</v>
          </cell>
          <cell r="D154">
            <v>37986</v>
          </cell>
        </row>
        <row r="155">
          <cell r="C155" t="str">
            <v>Λογιστικοποίηση Leasing 31.12.2003</v>
          </cell>
          <cell r="D155">
            <v>37986</v>
          </cell>
        </row>
        <row r="156">
          <cell r="C156" t="str">
            <v>Λογιστικοποίηση Leasing 31.12.2003</v>
          </cell>
          <cell r="D156">
            <v>37986</v>
          </cell>
        </row>
        <row r="157">
          <cell r="C157" t="str">
            <v>Λογιστικοποίηση Leasing 31.12.2003</v>
          </cell>
          <cell r="D157">
            <v>37986</v>
          </cell>
        </row>
        <row r="158">
          <cell r="C158" t="str">
            <v>Λογιστικοποίηση Leasing 31.12.2003</v>
          </cell>
          <cell r="D158">
            <v>37986</v>
          </cell>
        </row>
        <row r="159">
          <cell r="C159" t="str">
            <v>Λογιστικοποίηση Leasing 31.12.2003</v>
          </cell>
          <cell r="D159">
            <v>37986</v>
          </cell>
        </row>
        <row r="160">
          <cell r="C160" t="str">
            <v>Λογιστικοποίηση Leasing 31.12.2003</v>
          </cell>
          <cell r="D160">
            <v>37986</v>
          </cell>
        </row>
        <row r="161">
          <cell r="C161" t="str">
            <v>Λογιστικοποίηση Leasing 31.12.2003</v>
          </cell>
          <cell r="D161">
            <v>37986</v>
          </cell>
        </row>
        <row r="162">
          <cell r="C162" t="str">
            <v>Λογιστικοποίηση Leasing 31.12.2003</v>
          </cell>
          <cell r="D162">
            <v>37986</v>
          </cell>
        </row>
        <row r="163">
          <cell r="C163" t="str">
            <v>Λογιστικοποίηση Leasing 31.12.2003</v>
          </cell>
          <cell r="D163">
            <v>37986</v>
          </cell>
        </row>
        <row r="164">
          <cell r="C164" t="str">
            <v>Λογιστικοποίηση Leasing 31.12.2003</v>
          </cell>
          <cell r="D164">
            <v>37986</v>
          </cell>
        </row>
        <row r="165">
          <cell r="C165" t="str">
            <v>Λογιστικοποίηση Leasing 31.12.2003</v>
          </cell>
          <cell r="D165">
            <v>37986</v>
          </cell>
        </row>
        <row r="166">
          <cell r="C166" t="str">
            <v>Λογιστικοποίηση Leasing 31.12.2003</v>
          </cell>
          <cell r="D166">
            <v>37986</v>
          </cell>
        </row>
        <row r="167">
          <cell r="C167" t="str">
            <v>Λογιστικοποίηση Leasing 31.12.2003</v>
          </cell>
          <cell r="D167">
            <v>37986</v>
          </cell>
        </row>
        <row r="168">
          <cell r="C168" t="str">
            <v>Λογιστικοποίηση Leasing 31.12.2003</v>
          </cell>
          <cell r="D168">
            <v>37986</v>
          </cell>
        </row>
        <row r="169">
          <cell r="C169" t="str">
            <v>Λογιστικοποίηση Leasing 31.12.2003</v>
          </cell>
          <cell r="D169">
            <v>37986</v>
          </cell>
        </row>
        <row r="170">
          <cell r="C170" t="str">
            <v>Λογιστικοποίηση Leasing 31.12.2003</v>
          </cell>
          <cell r="D170">
            <v>37986</v>
          </cell>
        </row>
        <row r="171">
          <cell r="C171" t="str">
            <v>Λογιστικοποίηση Leasing 31.12.2003</v>
          </cell>
          <cell r="D171">
            <v>37986</v>
          </cell>
        </row>
        <row r="172">
          <cell r="C172" t="str">
            <v>Λογιστικοποίηση Leasing 31.12.2003</v>
          </cell>
          <cell r="D172">
            <v>37986</v>
          </cell>
        </row>
        <row r="173">
          <cell r="C173" t="str">
            <v>Λογιστικοποίηση Leasing 31.12.2003</v>
          </cell>
          <cell r="D173">
            <v>37986</v>
          </cell>
        </row>
        <row r="174">
          <cell r="C174" t="str">
            <v>Λογιστικοποίηση Leasing 31.12.2003</v>
          </cell>
          <cell r="D174">
            <v>37986</v>
          </cell>
        </row>
        <row r="175">
          <cell r="C175" t="str">
            <v>Λογιστικοποίηση Leasing 31.12.2003</v>
          </cell>
          <cell r="D175">
            <v>37986</v>
          </cell>
        </row>
        <row r="176">
          <cell r="C176" t="str">
            <v>Λογιστικοποίηση Leasing 31.12.2003</v>
          </cell>
          <cell r="D176">
            <v>37986</v>
          </cell>
        </row>
        <row r="177">
          <cell r="C177" t="str">
            <v>Λογιστικοποίηση Leasing 31.12.2003</v>
          </cell>
          <cell r="D177">
            <v>37986</v>
          </cell>
        </row>
        <row r="178">
          <cell r="C178" t="str">
            <v>Λογιστικοποίηση Leasing 31.12.2003</v>
          </cell>
          <cell r="D178">
            <v>37986</v>
          </cell>
        </row>
        <row r="179">
          <cell r="C179" t="str">
            <v>Λογιστικοποίηση Leasing 31.12.2003</v>
          </cell>
          <cell r="D179">
            <v>37986</v>
          </cell>
        </row>
        <row r="180">
          <cell r="C180" t="str">
            <v>Λογιστικοποίηση Leasing 31.12.2003</v>
          </cell>
          <cell r="D180">
            <v>37986</v>
          </cell>
        </row>
        <row r="181">
          <cell r="C181" t="str">
            <v>Λογιστικοποίηση Leasing 31.12.2003</v>
          </cell>
          <cell r="D181">
            <v>37986</v>
          </cell>
        </row>
        <row r="182">
          <cell r="C182" t="str">
            <v>Λογιστικοποίηση Leasing 31.12.2003</v>
          </cell>
          <cell r="D182">
            <v>37986</v>
          </cell>
        </row>
        <row r="183">
          <cell r="C183" t="str">
            <v>Λογιστικοποίηση Leasing 31.12.2003</v>
          </cell>
          <cell r="D183">
            <v>37986</v>
          </cell>
        </row>
        <row r="184">
          <cell r="C184" t="str">
            <v>Λογιστικοποίηση Leasing 31.12.2003</v>
          </cell>
          <cell r="D184">
            <v>37986</v>
          </cell>
        </row>
        <row r="185">
          <cell r="C185" t="str">
            <v>Λογιστικοποίηση Leasing 31.12.2003</v>
          </cell>
          <cell r="D185">
            <v>37986</v>
          </cell>
        </row>
        <row r="186">
          <cell r="C186" t="str">
            <v>Λογιστικοποίηση Leasing 31.12.2003</v>
          </cell>
          <cell r="D186">
            <v>37986</v>
          </cell>
        </row>
        <row r="187">
          <cell r="C187" t="str">
            <v>Λογιστικοποίηση Leasing 31.12.2003</v>
          </cell>
          <cell r="D187">
            <v>37986</v>
          </cell>
        </row>
        <row r="188">
          <cell r="C188" t="str">
            <v>Λογιστικοποίηση Leasing 31.12.2003</v>
          </cell>
          <cell r="D188">
            <v>37986</v>
          </cell>
        </row>
        <row r="189">
          <cell r="C189" t="str">
            <v>Λογιστικοποίηση Leasing 31.12.2003</v>
          </cell>
          <cell r="D189">
            <v>37986</v>
          </cell>
        </row>
        <row r="190">
          <cell r="C190" t="str">
            <v>Λογιστικοποίηση Leasing 31.12.2003</v>
          </cell>
          <cell r="D190">
            <v>37986</v>
          </cell>
        </row>
        <row r="191">
          <cell r="C191" t="str">
            <v>Λογιστικοποίηση Leasing 31.12.2003</v>
          </cell>
          <cell r="D191">
            <v>37986</v>
          </cell>
        </row>
        <row r="192">
          <cell r="C192" t="str">
            <v>Λογιστικοποίηση Leasing 31.12.2003</v>
          </cell>
          <cell r="D192">
            <v>37986</v>
          </cell>
        </row>
        <row r="193">
          <cell r="C193" t="str">
            <v>Λογιστικοποίηση Leasing 31.12.2003</v>
          </cell>
          <cell r="D193">
            <v>37986</v>
          </cell>
        </row>
        <row r="194">
          <cell r="C194" t="str">
            <v>Λογιστικοποίηση Leasing 31.12.2003</v>
          </cell>
          <cell r="D194">
            <v>37986</v>
          </cell>
        </row>
        <row r="195">
          <cell r="C195" t="str">
            <v>Λογιστικοποίηση Leasing 31.12.2003</v>
          </cell>
          <cell r="D195">
            <v>37986</v>
          </cell>
        </row>
        <row r="196">
          <cell r="C196" t="str">
            <v>Λογιστικοποίηση Leasing 31.12.2003</v>
          </cell>
          <cell r="D196">
            <v>37986</v>
          </cell>
        </row>
        <row r="197">
          <cell r="C197" t="str">
            <v>Λογιστικοποίηση Leasing 31.12.2003</v>
          </cell>
          <cell r="D197">
            <v>37986</v>
          </cell>
        </row>
        <row r="198">
          <cell r="C198" t="str">
            <v>Λογιστικοποίηση Leasing 31.12.2003</v>
          </cell>
          <cell r="D198">
            <v>37986</v>
          </cell>
        </row>
        <row r="199">
          <cell r="C199" t="str">
            <v>Λογιστικοποίηση Leasing 31.12.2003</v>
          </cell>
          <cell r="D199">
            <v>37986</v>
          </cell>
        </row>
        <row r="200">
          <cell r="C200" t="str">
            <v>Λογιστικοποίηση Leasing 31.12.2003</v>
          </cell>
          <cell r="D200">
            <v>37986</v>
          </cell>
        </row>
        <row r="201">
          <cell r="C201" t="str">
            <v>Λογιστικοποίηση Leasing 31.12.2003</v>
          </cell>
          <cell r="D201">
            <v>37986</v>
          </cell>
        </row>
        <row r="202">
          <cell r="C202" t="str">
            <v>Λογιστικοποίηση Leasing 31.12.2003</v>
          </cell>
          <cell r="D202">
            <v>37986</v>
          </cell>
        </row>
        <row r="203">
          <cell r="C203" t="str">
            <v>Λογιστικοποίηση Leasing 31.12.2003</v>
          </cell>
          <cell r="D203">
            <v>37986</v>
          </cell>
        </row>
        <row r="204">
          <cell r="C204" t="str">
            <v>Λογιστικοποίηση Leasing 31.12.2003</v>
          </cell>
          <cell r="D204">
            <v>37986</v>
          </cell>
        </row>
        <row r="205">
          <cell r="C205" t="str">
            <v>Λογιστικοποίηση Leasing 31.12.2003</v>
          </cell>
          <cell r="D205">
            <v>37986</v>
          </cell>
        </row>
        <row r="206">
          <cell r="C206" t="str">
            <v>Λογιστικοποίηση Leasing 31.12.2003</v>
          </cell>
          <cell r="D206">
            <v>37986</v>
          </cell>
        </row>
        <row r="207">
          <cell r="C207" t="str">
            <v>Λογιστικοποίηση Leasing 31.12.2003</v>
          </cell>
          <cell r="D207">
            <v>37986</v>
          </cell>
        </row>
        <row r="208">
          <cell r="C208" t="str">
            <v>Λογιστικοποίηση Leasing 31.12.2003</v>
          </cell>
          <cell r="D208">
            <v>37986</v>
          </cell>
        </row>
        <row r="209">
          <cell r="C209" t="str">
            <v>Λογιστικοποίηση Leasing 31.12.2003</v>
          </cell>
          <cell r="D209">
            <v>37986</v>
          </cell>
        </row>
        <row r="210">
          <cell r="C210" t="str">
            <v>Λογιστικοποίηση Leasing 31.12.2003</v>
          </cell>
          <cell r="D210">
            <v>37986</v>
          </cell>
        </row>
        <row r="211">
          <cell r="C211" t="str">
            <v>Λογιστικοποίηση Leasing 31.12.2003</v>
          </cell>
          <cell r="D211">
            <v>37986</v>
          </cell>
        </row>
        <row r="212">
          <cell r="C212" t="str">
            <v>Λογιστικοποίηση Leasing 31.12.2003</v>
          </cell>
          <cell r="D212">
            <v>37986</v>
          </cell>
        </row>
        <row r="213">
          <cell r="C213" t="str">
            <v>Λογιστικοποίηση Leasing 31.12.2003</v>
          </cell>
          <cell r="D213">
            <v>37986</v>
          </cell>
        </row>
        <row r="214">
          <cell r="C214" t="str">
            <v>Λογιστικοποίηση Leasing 31.12.2003</v>
          </cell>
          <cell r="D214">
            <v>37986</v>
          </cell>
        </row>
        <row r="215">
          <cell r="C215" t="str">
            <v>Λογιστικοποίηση Leasing 31.12.2003</v>
          </cell>
          <cell r="D215">
            <v>37986</v>
          </cell>
        </row>
        <row r="216">
          <cell r="C216" t="str">
            <v>Λογιστικοποίηση Leasing 31.12.2003</v>
          </cell>
          <cell r="D216">
            <v>37986</v>
          </cell>
        </row>
        <row r="217">
          <cell r="C217" t="str">
            <v>Λογιστικοποίηση Leasing 31.12.2003</v>
          </cell>
          <cell r="D217">
            <v>37986</v>
          </cell>
        </row>
        <row r="218">
          <cell r="C218" t="str">
            <v>Λογιστικοποίηση Leasing 31.12.2003</v>
          </cell>
          <cell r="D218">
            <v>37986</v>
          </cell>
        </row>
        <row r="219">
          <cell r="C219" t="str">
            <v>Λογιστικοποίηση Leasing 31.12.2003</v>
          </cell>
          <cell r="D219">
            <v>37986</v>
          </cell>
        </row>
        <row r="220">
          <cell r="C220" t="str">
            <v>Λογιστικοποίηση Leasing 31.12.2003</v>
          </cell>
          <cell r="D220">
            <v>37986</v>
          </cell>
        </row>
        <row r="221">
          <cell r="C221" t="str">
            <v>Λογιστικοποίηση Leasing 31.12.2003</v>
          </cell>
          <cell r="D221">
            <v>37986</v>
          </cell>
        </row>
        <row r="222">
          <cell r="C222" t="str">
            <v>Λογιστικοποίηση Leasing 31.12.2003</v>
          </cell>
          <cell r="D222">
            <v>37986</v>
          </cell>
        </row>
        <row r="223">
          <cell r="C223" t="str">
            <v>Λογιστικοποίηση Leasing 31.12.2003</v>
          </cell>
          <cell r="D223">
            <v>37986</v>
          </cell>
        </row>
        <row r="224">
          <cell r="C224" t="str">
            <v>Λογιστικοποίηση Leasing 31.12.2003</v>
          </cell>
          <cell r="D224">
            <v>37986</v>
          </cell>
        </row>
        <row r="225">
          <cell r="C225" t="str">
            <v>Λογιστικοποίηση Leasing 31.12.2003</v>
          </cell>
          <cell r="D225">
            <v>37986</v>
          </cell>
        </row>
        <row r="226">
          <cell r="C226" t="str">
            <v>Λογιστικοποίηση Leasing 31.12.2003</v>
          </cell>
          <cell r="D226">
            <v>37986</v>
          </cell>
        </row>
        <row r="227">
          <cell r="C227" t="str">
            <v>Λογιστικοποίηση Leasing 31.12.2003</v>
          </cell>
          <cell r="D227">
            <v>37986</v>
          </cell>
        </row>
        <row r="228">
          <cell r="C228" t="str">
            <v>Λογιστικοποίηση Leasing 31.12.2003</v>
          </cell>
          <cell r="D228">
            <v>37986</v>
          </cell>
        </row>
        <row r="229">
          <cell r="C229" t="str">
            <v>Λογιστικοποίηση Leasing 31.12.2003</v>
          </cell>
          <cell r="D229">
            <v>37986</v>
          </cell>
        </row>
        <row r="230">
          <cell r="C230" t="str">
            <v>Λογιστικοποίηση Leasing 31.12.2003</v>
          </cell>
          <cell r="D230">
            <v>37986</v>
          </cell>
        </row>
        <row r="231">
          <cell r="C231" t="str">
            <v>Λογιστικοποίηση Leasing 31.12.2003</v>
          </cell>
          <cell r="D231">
            <v>37986</v>
          </cell>
        </row>
        <row r="232">
          <cell r="C232" t="str">
            <v>Λογιστικοποίηση Leasing 31.12.2003</v>
          </cell>
          <cell r="D232">
            <v>37986</v>
          </cell>
        </row>
        <row r="233">
          <cell r="C233" t="str">
            <v>Λογιστικοποίηση Leasing 31.12.2003</v>
          </cell>
          <cell r="D233">
            <v>37986</v>
          </cell>
        </row>
        <row r="234">
          <cell r="C234" t="str">
            <v>Λογιστικοποίηση Leasing 31.12.2003</v>
          </cell>
          <cell r="D234">
            <v>37986</v>
          </cell>
        </row>
        <row r="235">
          <cell r="C235" t="str">
            <v>Λογιστικοποίηση Leasing 31.12.2003</v>
          </cell>
          <cell r="D235">
            <v>37986</v>
          </cell>
        </row>
        <row r="236">
          <cell r="C236" t="str">
            <v>Λογιστικοποίηση Leasing 31.12.2003</v>
          </cell>
          <cell r="D236">
            <v>37986</v>
          </cell>
        </row>
        <row r="237">
          <cell r="C237" t="str">
            <v>Λογιστικοποίηση Leasing 31.12.2003</v>
          </cell>
          <cell r="D237">
            <v>37986</v>
          </cell>
        </row>
        <row r="238">
          <cell r="C238" t="str">
            <v>Λογιστικοποίηση Leasing 31.12.2003</v>
          </cell>
          <cell r="D238">
            <v>37986</v>
          </cell>
        </row>
        <row r="239">
          <cell r="C239" t="str">
            <v>Λογιστικοποίηση Leasing 31.12.2003</v>
          </cell>
          <cell r="D239">
            <v>37986</v>
          </cell>
        </row>
        <row r="240">
          <cell r="C240" t="str">
            <v>Λογιστικοποίηση Leasing 31.12.2003</v>
          </cell>
          <cell r="D240">
            <v>37986</v>
          </cell>
        </row>
        <row r="241">
          <cell r="C241" t="str">
            <v>Λογιστικοποίηση Leasing 31.12.2003</v>
          </cell>
          <cell r="D241">
            <v>37986</v>
          </cell>
        </row>
        <row r="242">
          <cell r="C242" t="str">
            <v>Λογιστικοποίηση Leasing 31.12.2003</v>
          </cell>
          <cell r="D242">
            <v>37986</v>
          </cell>
        </row>
        <row r="243">
          <cell r="C243" t="str">
            <v>Λογιστικοποίηση Leasing 31.12.2003</v>
          </cell>
          <cell r="D243">
            <v>37986</v>
          </cell>
        </row>
        <row r="244">
          <cell r="C244" t="str">
            <v>Λογιστικοποίηση Leasing 31.12.2003</v>
          </cell>
          <cell r="D244">
            <v>37986</v>
          </cell>
        </row>
        <row r="245">
          <cell r="C245" t="str">
            <v>Λογιστικοποίηση Leasing 31.12.2003</v>
          </cell>
          <cell r="D245">
            <v>37986</v>
          </cell>
        </row>
        <row r="246">
          <cell r="C246" t="str">
            <v>Λογιστικοποίηση Leasing 31.12.2003</v>
          </cell>
          <cell r="D246">
            <v>37986</v>
          </cell>
        </row>
        <row r="247">
          <cell r="C247" t="str">
            <v>Λογιστικοποίηση Leasing 31.12.2003</v>
          </cell>
          <cell r="D247">
            <v>37986</v>
          </cell>
        </row>
        <row r="248">
          <cell r="C248" t="str">
            <v>Λογιστικοποίηση Leasing 31.12.2003</v>
          </cell>
          <cell r="D248">
            <v>37986</v>
          </cell>
        </row>
        <row r="249">
          <cell r="C249" t="str">
            <v>Λογιστικοποίηση Leasing 31.12.2003</v>
          </cell>
          <cell r="D249">
            <v>37986</v>
          </cell>
        </row>
        <row r="250">
          <cell r="C250" t="str">
            <v>Λογιστικοποίηση Leasing 31.12.2003</v>
          </cell>
          <cell r="D250">
            <v>37986</v>
          </cell>
        </row>
        <row r="251">
          <cell r="C251" t="str">
            <v>Λογιστικοποίηση Leasing 31.12.2003</v>
          </cell>
          <cell r="D251">
            <v>37986</v>
          </cell>
        </row>
        <row r="252">
          <cell r="C252" t="str">
            <v>Λογιστικοποίηση Leasing 31.12.2003</v>
          </cell>
          <cell r="D252">
            <v>37986</v>
          </cell>
        </row>
        <row r="253">
          <cell r="C253" t="str">
            <v>Λογιστικοποίηση Leasing 31.12.2003</v>
          </cell>
          <cell r="D253">
            <v>37986</v>
          </cell>
        </row>
        <row r="254">
          <cell r="C254" t="str">
            <v>Λογιστικοποίηση Leasing 31.12.2003</v>
          </cell>
          <cell r="D254">
            <v>37986</v>
          </cell>
        </row>
        <row r="255">
          <cell r="C255" t="str">
            <v>Λογιστικοποίηση Leasing 31.12.2003</v>
          </cell>
          <cell r="D255">
            <v>37986</v>
          </cell>
        </row>
        <row r="256">
          <cell r="C256" t="str">
            <v>Λογιστικοποίηση Leasing 31.12.2003</v>
          </cell>
          <cell r="D256">
            <v>37986</v>
          </cell>
        </row>
        <row r="257">
          <cell r="C257" t="str">
            <v>Λογιστικοποίηση Leasing 31.12.2003</v>
          </cell>
          <cell r="D257">
            <v>37986</v>
          </cell>
        </row>
        <row r="258">
          <cell r="C258" t="str">
            <v>Λογιστικοποίηση Leasing 31.12.2003</v>
          </cell>
          <cell r="D258">
            <v>37986</v>
          </cell>
        </row>
        <row r="259">
          <cell r="C259" t="str">
            <v>Λογιστικοποίηση Leasing 31.12.2003</v>
          </cell>
          <cell r="D259">
            <v>37986</v>
          </cell>
        </row>
        <row r="260">
          <cell r="C260" t="str">
            <v>Λογιστικοποίηση Leasing 31.12.2003</v>
          </cell>
          <cell r="D260">
            <v>37986</v>
          </cell>
        </row>
        <row r="261">
          <cell r="C261" t="str">
            <v>Λογιστικοποίηση Leasing 31.12.2003</v>
          </cell>
          <cell r="D261">
            <v>37986</v>
          </cell>
        </row>
        <row r="262">
          <cell r="C262" t="str">
            <v>Λογιστικοποίηση Leasing 31.12.2003</v>
          </cell>
          <cell r="D262">
            <v>37986</v>
          </cell>
        </row>
        <row r="263">
          <cell r="C263" t="str">
            <v>Λογιστικοποίηση Leasing 31.12.2003</v>
          </cell>
          <cell r="D263">
            <v>37986</v>
          </cell>
        </row>
        <row r="264">
          <cell r="C264" t="str">
            <v>Λογιστικοποίηση Leasing 31.12.2003</v>
          </cell>
          <cell r="D264">
            <v>37986</v>
          </cell>
        </row>
        <row r="265">
          <cell r="C265" t="str">
            <v>Λογιστικοποίηση Leasing 31.12.2003</v>
          </cell>
          <cell r="D265">
            <v>37986</v>
          </cell>
        </row>
        <row r="266">
          <cell r="C266" t="str">
            <v>Λογιστικοποίηση Leasing 31.12.2003</v>
          </cell>
          <cell r="D266">
            <v>37986</v>
          </cell>
        </row>
        <row r="267">
          <cell r="C267" t="str">
            <v>Λογιστικοποίηση Leasing 31.12.2003</v>
          </cell>
          <cell r="D267">
            <v>37986</v>
          </cell>
        </row>
        <row r="268">
          <cell r="C268" t="str">
            <v>Λογιστικοποίηση Leasing 31.12.2003</v>
          </cell>
          <cell r="D268">
            <v>37986</v>
          </cell>
        </row>
        <row r="269">
          <cell r="C269" t="str">
            <v>Λογιστικοποίηση Leasing 31.12.2003</v>
          </cell>
          <cell r="D269">
            <v>37986</v>
          </cell>
        </row>
        <row r="270">
          <cell r="C270" t="str">
            <v>Λογιστικοποίηση Leasing 31.12.2003</v>
          </cell>
          <cell r="D270">
            <v>37986</v>
          </cell>
        </row>
        <row r="271">
          <cell r="C271" t="str">
            <v>Λογιστικοποίηση Leasing 31.12.2003</v>
          </cell>
          <cell r="D271">
            <v>37986</v>
          </cell>
        </row>
        <row r="272">
          <cell r="C272" t="str">
            <v>Λογιστικοποίηση Leasing 31.12.2003</v>
          </cell>
          <cell r="D272">
            <v>37986</v>
          </cell>
        </row>
        <row r="273">
          <cell r="C273" t="str">
            <v>Λογιστικοποίηση Leasing 31.12.2003</v>
          </cell>
          <cell r="D273">
            <v>37986</v>
          </cell>
        </row>
        <row r="274">
          <cell r="C274" t="str">
            <v>Λογιστικοποίηση Leasing 31.12.2003</v>
          </cell>
          <cell r="D274">
            <v>37986</v>
          </cell>
        </row>
        <row r="275">
          <cell r="C275" t="str">
            <v>Λογιστικοποίηση Leasing 31.12.2003</v>
          </cell>
          <cell r="D275">
            <v>37986</v>
          </cell>
        </row>
        <row r="276">
          <cell r="C276" t="str">
            <v>Λογιστικοποίηση Leasing 31.12.2003</v>
          </cell>
          <cell r="D276">
            <v>37986</v>
          </cell>
        </row>
        <row r="277">
          <cell r="C277" t="str">
            <v>Λογιστικοποίηση Leasing 31.12.2003</v>
          </cell>
          <cell r="D277">
            <v>37986</v>
          </cell>
        </row>
        <row r="278">
          <cell r="C278" t="str">
            <v>Λογιστικοποίηση Leasing 31.12.2003</v>
          </cell>
          <cell r="D278">
            <v>37986</v>
          </cell>
        </row>
        <row r="279">
          <cell r="C279" t="str">
            <v>Λογιστικοποίηση Leasing 31.12.2003</v>
          </cell>
          <cell r="D279">
            <v>37986</v>
          </cell>
        </row>
        <row r="280">
          <cell r="C280" t="str">
            <v>Λογιστικοποίηση Leasing 31.12.2003</v>
          </cell>
          <cell r="D280">
            <v>37986</v>
          </cell>
        </row>
        <row r="281">
          <cell r="C281" t="str">
            <v>Λογιστικοποίηση Leasing 31.12.2003</v>
          </cell>
          <cell r="D281">
            <v>37986</v>
          </cell>
        </row>
        <row r="282">
          <cell r="C282" t="str">
            <v>Λογιστικοποίηση Leasing 31.12.2003</v>
          </cell>
          <cell r="D282">
            <v>37986</v>
          </cell>
        </row>
        <row r="283">
          <cell r="C283" t="str">
            <v>Λογιστικοποίηση Leasing 31.12.2003</v>
          </cell>
          <cell r="D283">
            <v>37986</v>
          </cell>
        </row>
        <row r="284">
          <cell r="C284" t="str">
            <v>Λογιστικοποίηση Leasing 31.12.2003</v>
          </cell>
          <cell r="D284">
            <v>37986</v>
          </cell>
        </row>
        <row r="285">
          <cell r="C285" t="str">
            <v>Λογιστικοποίηση Leasing 31.12.2003</v>
          </cell>
          <cell r="D285">
            <v>37986</v>
          </cell>
        </row>
        <row r="286">
          <cell r="C286" t="str">
            <v>Λογιστικοποίηση Leasing 31.12.2003</v>
          </cell>
          <cell r="D286">
            <v>37986</v>
          </cell>
        </row>
        <row r="287">
          <cell r="C287" t="str">
            <v>Λογιστικοποίηση Leasing 31.12.2003</v>
          </cell>
          <cell r="D287">
            <v>37986</v>
          </cell>
        </row>
        <row r="288">
          <cell r="C288" t="str">
            <v>Λογιστικοποίηση Leasing 31.12.2003</v>
          </cell>
          <cell r="D288">
            <v>37986</v>
          </cell>
        </row>
        <row r="289">
          <cell r="C289" t="str">
            <v>Λογιστικοποίηση Leasing 31.12.2003</v>
          </cell>
          <cell r="D289">
            <v>37986</v>
          </cell>
        </row>
        <row r="290">
          <cell r="C290" t="str">
            <v>Λογιστικοποίηση Leasing 31.12.2003</v>
          </cell>
          <cell r="D290">
            <v>37986</v>
          </cell>
        </row>
        <row r="291">
          <cell r="C291" t="str">
            <v>Λογιστικοποίηση Leasing 31.12.2003</v>
          </cell>
          <cell r="D291">
            <v>37986</v>
          </cell>
        </row>
        <row r="292">
          <cell r="C292" t="str">
            <v>Λογιστικοποίηση Leasing 31.12.2003</v>
          </cell>
          <cell r="D292">
            <v>37986</v>
          </cell>
        </row>
        <row r="293">
          <cell r="C293" t="str">
            <v>Λογιστικοποίηση Leasing 31.12.2003</v>
          </cell>
          <cell r="D293">
            <v>37986</v>
          </cell>
        </row>
        <row r="294">
          <cell r="C294" t="str">
            <v>Λογιστικοποίηση Leasing 31.12.2003</v>
          </cell>
          <cell r="D294">
            <v>37986</v>
          </cell>
        </row>
        <row r="295">
          <cell r="C295" t="str">
            <v>Λογιστικοποίηση Leasing 31.12.2003</v>
          </cell>
          <cell r="D295">
            <v>37986</v>
          </cell>
        </row>
        <row r="296">
          <cell r="C296" t="str">
            <v>Λογιστικοποίηση Leasing 31.12.2003</v>
          </cell>
          <cell r="D296">
            <v>37986</v>
          </cell>
        </row>
        <row r="297">
          <cell r="C297" t="str">
            <v>Λογιστικοποίηση Leasing 31.12.2003</v>
          </cell>
          <cell r="D297">
            <v>37986</v>
          </cell>
        </row>
        <row r="298">
          <cell r="C298" t="str">
            <v>Λογιστικοποίηση Leasing 31.12.2003</v>
          </cell>
          <cell r="D298">
            <v>37986</v>
          </cell>
        </row>
        <row r="299">
          <cell r="C299" t="str">
            <v>Λογιστικοποίηση Leasing 31.12.2003</v>
          </cell>
          <cell r="D299">
            <v>37986</v>
          </cell>
        </row>
        <row r="300">
          <cell r="C300" t="str">
            <v>Λογιστικοποίηση Leasing 31.12.2003</v>
          </cell>
          <cell r="D300">
            <v>37986</v>
          </cell>
        </row>
        <row r="301">
          <cell r="C301" t="str">
            <v>Λογιστικοποίηση Leasing 31.12.2003</v>
          </cell>
          <cell r="D301">
            <v>37986</v>
          </cell>
        </row>
        <row r="302">
          <cell r="C302" t="str">
            <v>Λογιστικοποίηση Leasing 31.12.2003</v>
          </cell>
          <cell r="D302">
            <v>37986</v>
          </cell>
        </row>
        <row r="303">
          <cell r="C303" t="str">
            <v>Λογιστικοποίηση Leasing 31.12.2003</v>
          </cell>
          <cell r="D303">
            <v>37986</v>
          </cell>
        </row>
        <row r="304">
          <cell r="C304" t="str">
            <v>Λογιστικοποίηση Leasing 31.12.2003</v>
          </cell>
          <cell r="D304">
            <v>37986</v>
          </cell>
        </row>
        <row r="305">
          <cell r="C305" t="str">
            <v>Λογιστικοποίηση Leasing 31.12.2003</v>
          </cell>
          <cell r="D305">
            <v>37986</v>
          </cell>
        </row>
        <row r="306">
          <cell r="C306" t="str">
            <v>Λογιστικοποίηση Leasing 31.12.2003</v>
          </cell>
          <cell r="D306">
            <v>37986</v>
          </cell>
        </row>
        <row r="307">
          <cell r="C307" t="str">
            <v>Λογιστικοποίηση Leasing 31.12.2003</v>
          </cell>
          <cell r="D307">
            <v>37986</v>
          </cell>
        </row>
        <row r="308">
          <cell r="C308" t="str">
            <v>Λογιστικοποίηση Leasing 31.12.2003</v>
          </cell>
          <cell r="D308">
            <v>37986</v>
          </cell>
        </row>
        <row r="309">
          <cell r="C309" t="str">
            <v>Λογιστικοποίηση Leasing 31.12.2003</v>
          </cell>
          <cell r="D309">
            <v>37986</v>
          </cell>
        </row>
        <row r="310">
          <cell r="C310" t="str">
            <v>Λογιστικοποίηση Leasing 31.12.2003</v>
          </cell>
          <cell r="D310">
            <v>37986</v>
          </cell>
        </row>
        <row r="311">
          <cell r="C311" t="str">
            <v>Λογιστικοποίηση Leasing 31.12.2003</v>
          </cell>
          <cell r="D311">
            <v>37986</v>
          </cell>
        </row>
        <row r="312">
          <cell r="C312" t="str">
            <v>Λογιστικοποίηση Leasing 31.12.2003</v>
          </cell>
          <cell r="D312">
            <v>37986</v>
          </cell>
        </row>
        <row r="313">
          <cell r="C313" t="str">
            <v>Λογιστικοποίηση Leasing 31.12.2003</v>
          </cell>
          <cell r="D313">
            <v>37986</v>
          </cell>
        </row>
        <row r="314">
          <cell r="C314" t="str">
            <v>Λογιστικοποίηση Leasing 31.12.2003</v>
          </cell>
          <cell r="D314">
            <v>37986</v>
          </cell>
        </row>
        <row r="315">
          <cell r="C315" t="str">
            <v>Λογιστικοποίηση Leasing 31.12.2003</v>
          </cell>
          <cell r="D315">
            <v>37986</v>
          </cell>
        </row>
        <row r="316">
          <cell r="C316" t="str">
            <v>Λογιστικοποίηση Leasing 31.12.2003</v>
          </cell>
          <cell r="D316">
            <v>37986</v>
          </cell>
        </row>
        <row r="317">
          <cell r="C317" t="str">
            <v>Λογιστικοποίηση Leasing 31.12.2003</v>
          </cell>
          <cell r="D317">
            <v>37986</v>
          </cell>
        </row>
        <row r="318">
          <cell r="C318" t="str">
            <v>Λογιστικοποίηση Leasing 31.12.2003</v>
          </cell>
          <cell r="D318">
            <v>37986</v>
          </cell>
        </row>
        <row r="319">
          <cell r="C319" t="str">
            <v>Λογιστικοποίηση Leasing 31.12.2003</v>
          </cell>
          <cell r="D319">
            <v>37986</v>
          </cell>
        </row>
        <row r="320">
          <cell r="C320" t="str">
            <v>Λογιστικοποίηση Leasing 31.12.2003</v>
          </cell>
          <cell r="D320">
            <v>37986</v>
          </cell>
        </row>
        <row r="321">
          <cell r="C321" t="str">
            <v>Λογιστικοποίηση Leasing 31.12.2003</v>
          </cell>
          <cell r="D321">
            <v>37986</v>
          </cell>
        </row>
        <row r="322">
          <cell r="C322" t="str">
            <v>Λογιστικοποίηση Leasing 31.12.2003</v>
          </cell>
          <cell r="D322">
            <v>37986</v>
          </cell>
        </row>
        <row r="323">
          <cell r="C323" t="str">
            <v>Λογιστικοποίηση Leasing 31.12.2003</v>
          </cell>
          <cell r="D323">
            <v>37986</v>
          </cell>
        </row>
        <row r="324">
          <cell r="C324" t="str">
            <v>Λογιστικοποίηση Leasing 31.12.2003</v>
          </cell>
          <cell r="D324">
            <v>37986</v>
          </cell>
        </row>
        <row r="325">
          <cell r="C325" t="str">
            <v>Λογιστικοποίηση Leasing 31.12.2003</v>
          </cell>
          <cell r="D325">
            <v>37986</v>
          </cell>
        </row>
        <row r="326">
          <cell r="C326" t="str">
            <v>Λογιστικοποίηση Leasing 31.12.2003</v>
          </cell>
          <cell r="D326">
            <v>37986</v>
          </cell>
        </row>
        <row r="327">
          <cell r="C327" t="str">
            <v>Λογιστικοποίηση Leasing 31.12.2003</v>
          </cell>
          <cell r="D327">
            <v>37986</v>
          </cell>
        </row>
        <row r="328">
          <cell r="C328" t="str">
            <v>Λογιστικοποίηση Leasing 31.12.2003</v>
          </cell>
          <cell r="D328">
            <v>37986</v>
          </cell>
        </row>
        <row r="329">
          <cell r="C329" t="str">
            <v>Λογιστικοποίηση Leasing 31.12.2003</v>
          </cell>
          <cell r="D329">
            <v>37986</v>
          </cell>
        </row>
        <row r="330">
          <cell r="C330" t="str">
            <v>Λογιστικοποίηση Leasing 31.12.2003</v>
          </cell>
          <cell r="D330">
            <v>37986</v>
          </cell>
        </row>
        <row r="331">
          <cell r="C331" t="str">
            <v>Λογιστικοποίηση Leasing 31.12.2003</v>
          </cell>
          <cell r="D331">
            <v>37986</v>
          </cell>
        </row>
        <row r="332">
          <cell r="C332" t="str">
            <v>Λογιστικοποίηση Leasing 31.12.2003</v>
          </cell>
          <cell r="D332">
            <v>37986</v>
          </cell>
        </row>
        <row r="333">
          <cell r="C333" t="str">
            <v>Λογιστικοποίηση Leasing 31.12.2003</v>
          </cell>
          <cell r="D333">
            <v>37986</v>
          </cell>
        </row>
        <row r="334">
          <cell r="C334" t="str">
            <v>Λογιστικοποίηση Leasing 31.12.2003</v>
          </cell>
          <cell r="D334">
            <v>37986</v>
          </cell>
        </row>
        <row r="335">
          <cell r="C335" t="str">
            <v>Λογιστικοποίηση Leasing 31.12.2003</v>
          </cell>
          <cell r="D335">
            <v>37986</v>
          </cell>
        </row>
        <row r="336">
          <cell r="C336" t="str">
            <v>Λογιστικοποίηση Leasing 31.12.2003</v>
          </cell>
          <cell r="D336">
            <v>37986</v>
          </cell>
        </row>
        <row r="337">
          <cell r="C337" t="str">
            <v>Λογιστικοποίηση Leasing 31.12.2003</v>
          </cell>
          <cell r="D337">
            <v>37986</v>
          </cell>
        </row>
        <row r="338">
          <cell r="C338" t="str">
            <v>Λογιστικοποίηση Leasing 31.12.2003</v>
          </cell>
          <cell r="D338">
            <v>37986</v>
          </cell>
        </row>
        <row r="339">
          <cell r="C339" t="str">
            <v>Λογιστικοποίηση Leasing 31.12.2003</v>
          </cell>
          <cell r="D339">
            <v>37986</v>
          </cell>
        </row>
        <row r="340">
          <cell r="C340" t="str">
            <v>Λογιστικοποίηση Leasing 31.12.2003</v>
          </cell>
          <cell r="D340">
            <v>37986</v>
          </cell>
        </row>
        <row r="341">
          <cell r="C341" t="str">
            <v>Λογιστικοποίηση Leasing 31.12.2003</v>
          </cell>
          <cell r="D341">
            <v>37986</v>
          </cell>
        </row>
        <row r="342">
          <cell r="C342" t="str">
            <v>Λογιστικοποίηση Leasing 31.12.2003</v>
          </cell>
          <cell r="D342">
            <v>37986</v>
          </cell>
        </row>
        <row r="343">
          <cell r="C343" t="str">
            <v>Λογιστικοποίηση Leasing 31.12.2003</v>
          </cell>
          <cell r="D343">
            <v>37986</v>
          </cell>
        </row>
        <row r="344">
          <cell r="C344" t="str">
            <v>Λογιστικοποίηση Leasing 31.12.2003</v>
          </cell>
          <cell r="D344">
            <v>37986</v>
          </cell>
        </row>
        <row r="345">
          <cell r="C345" t="str">
            <v>Λογιστικοποίηση Leasing 31.12.2003</v>
          </cell>
          <cell r="D345">
            <v>37986</v>
          </cell>
        </row>
        <row r="346">
          <cell r="C346" t="str">
            <v>Λογιστικοποίηση Leasing 31.12.2003</v>
          </cell>
          <cell r="D346">
            <v>37986</v>
          </cell>
        </row>
        <row r="347">
          <cell r="C347" t="str">
            <v>Λογιστικοποίηση Leasing 31.12.2003</v>
          </cell>
          <cell r="D347">
            <v>37986</v>
          </cell>
        </row>
        <row r="348">
          <cell r="C348" t="str">
            <v>Λογιστικοποίηση Leasing 31.12.2003</v>
          </cell>
          <cell r="D348">
            <v>37986</v>
          </cell>
        </row>
        <row r="349">
          <cell r="C349" t="str">
            <v>Λογιστικοποίηση Leasing 31.12.2003</v>
          </cell>
          <cell r="D349">
            <v>37986</v>
          </cell>
        </row>
        <row r="350">
          <cell r="C350" t="str">
            <v>Λογιστικοποίηση Leasing 31.12.2003</v>
          </cell>
          <cell r="D350">
            <v>37986</v>
          </cell>
        </row>
        <row r="351">
          <cell r="C351" t="str">
            <v>Λογιστικοποίηση Leasing 31.12.2003</v>
          </cell>
          <cell r="D351">
            <v>37986</v>
          </cell>
        </row>
        <row r="352">
          <cell r="C352" t="str">
            <v>Λογιστικοποίηση Leasing 31.12.2003</v>
          </cell>
          <cell r="D352">
            <v>37986</v>
          </cell>
        </row>
        <row r="353">
          <cell r="C353" t="str">
            <v>Λογιστικοποίηση Leasing 31.12.2003</v>
          </cell>
          <cell r="D353">
            <v>37986</v>
          </cell>
        </row>
        <row r="354">
          <cell r="C354" t="str">
            <v>Λογιστικοποίηση Leasing 31.12.2003</v>
          </cell>
          <cell r="D354">
            <v>37986</v>
          </cell>
        </row>
        <row r="355">
          <cell r="C355" t="str">
            <v>Λογιστικοποίηση Leasing 31.12.2003</v>
          </cell>
          <cell r="D355">
            <v>37986</v>
          </cell>
        </row>
        <row r="356">
          <cell r="C356" t="str">
            <v>Λογιστικοποίηση Leasing 31.12.2003</v>
          </cell>
          <cell r="D356">
            <v>37986</v>
          </cell>
        </row>
        <row r="357">
          <cell r="C357" t="str">
            <v>Λογιστικοποίηση Leasing 31.12.2003</v>
          </cell>
          <cell r="D357">
            <v>37986</v>
          </cell>
        </row>
        <row r="358">
          <cell r="C358" t="str">
            <v>Λογιστικοποίηση Leasing 31.12.2003</v>
          </cell>
          <cell r="D358">
            <v>37986</v>
          </cell>
        </row>
        <row r="359">
          <cell r="C359" t="str">
            <v>Λογιστικοποίηση Leasing 31.12.2003</v>
          </cell>
          <cell r="D359">
            <v>37986</v>
          </cell>
        </row>
        <row r="360">
          <cell r="C360" t="str">
            <v>Λογιστικοποίηση Leasing 31.12.2003</v>
          </cell>
          <cell r="D360">
            <v>37986</v>
          </cell>
        </row>
        <row r="361">
          <cell r="C361" t="str">
            <v>Λογιστικοποίηση Leasing 31.12.2003</v>
          </cell>
          <cell r="D361">
            <v>37986</v>
          </cell>
        </row>
        <row r="362">
          <cell r="C362" t="str">
            <v>Λογιστικοποίηση Leasing 31.12.2003</v>
          </cell>
          <cell r="D362">
            <v>37986</v>
          </cell>
        </row>
        <row r="363">
          <cell r="C363" t="str">
            <v>Λογιστικοποίηση Leasing 31.12.2003</v>
          </cell>
          <cell r="D363">
            <v>37986</v>
          </cell>
        </row>
        <row r="364">
          <cell r="C364" t="str">
            <v>Λογιστικοποίηση Leasing 31.12.2003</v>
          </cell>
          <cell r="D364">
            <v>37986</v>
          </cell>
        </row>
        <row r="365">
          <cell r="C365" t="str">
            <v>Λογιστικοποίηση Leasing 31.12.2003</v>
          </cell>
          <cell r="D365">
            <v>37986</v>
          </cell>
        </row>
        <row r="366">
          <cell r="C366" t="str">
            <v>Λογιστικοποίηση Leasing 31.12.2003</v>
          </cell>
          <cell r="D366">
            <v>37986</v>
          </cell>
        </row>
        <row r="367">
          <cell r="C367" t="str">
            <v>Λογιστικοποίηση Leasing 31.12.2003</v>
          </cell>
          <cell r="D367">
            <v>37986</v>
          </cell>
        </row>
        <row r="368">
          <cell r="C368" t="str">
            <v>Λογιστικοποίηση Leasing 31.12.2003</v>
          </cell>
          <cell r="D368">
            <v>37986</v>
          </cell>
        </row>
        <row r="369">
          <cell r="C369" t="str">
            <v>Λογιστικοποίηση Leasing 31.12.2003</v>
          </cell>
          <cell r="D369">
            <v>37986</v>
          </cell>
        </row>
        <row r="370">
          <cell r="C370" t="str">
            <v>Λογιστικοποίηση Leasing 31.12.2003</v>
          </cell>
          <cell r="D370">
            <v>37986</v>
          </cell>
        </row>
        <row r="371">
          <cell r="C371" t="str">
            <v>Λογιστικοποίηση Leasing 31.12.2003</v>
          </cell>
          <cell r="D371">
            <v>37986</v>
          </cell>
        </row>
        <row r="372">
          <cell r="C372" t="str">
            <v>Λογιστικοποίηση Leasing 31.12.2003</v>
          </cell>
          <cell r="D372">
            <v>37986</v>
          </cell>
        </row>
        <row r="373">
          <cell r="C373" t="str">
            <v>Λογιστικοποίηση Leasing 31.12.2003</v>
          </cell>
          <cell r="D373">
            <v>37986</v>
          </cell>
        </row>
        <row r="374">
          <cell r="C374" t="str">
            <v>Λογιστικοποίηση Leasing 31.12.2003</v>
          </cell>
          <cell r="D374">
            <v>37986</v>
          </cell>
        </row>
        <row r="375">
          <cell r="C375" t="str">
            <v>Λογιστικοποίηση Leasing 31.12.2003</v>
          </cell>
          <cell r="D375">
            <v>37986</v>
          </cell>
        </row>
        <row r="376">
          <cell r="C376" t="str">
            <v>Λογιστικοποίηση Leasing 31.12.2003</v>
          </cell>
          <cell r="D376">
            <v>37986</v>
          </cell>
        </row>
        <row r="377">
          <cell r="C377" t="str">
            <v>Λογιστικοποίηση Leasing 31.12.2003</v>
          </cell>
          <cell r="D377">
            <v>37986</v>
          </cell>
        </row>
        <row r="378">
          <cell r="C378" t="str">
            <v>Λογιστικοποίηση Leasing 31.12.2003</v>
          </cell>
          <cell r="D378">
            <v>37986</v>
          </cell>
        </row>
        <row r="379">
          <cell r="C379" t="str">
            <v>Λογιστικοποίηση Leasing 31.12.2003</v>
          </cell>
          <cell r="D379">
            <v>37986</v>
          </cell>
        </row>
        <row r="380">
          <cell r="C380" t="str">
            <v>Λογιστικοποίηση Leasing 31.12.2003</v>
          </cell>
          <cell r="D380">
            <v>37986</v>
          </cell>
        </row>
        <row r="381">
          <cell r="C381" t="str">
            <v>Λογιστικοποίηση Leasing 31.12.2003</v>
          </cell>
          <cell r="D381">
            <v>37986</v>
          </cell>
        </row>
        <row r="382">
          <cell r="C382" t="str">
            <v>Λογιστικοποίηση Leasing 31.12.2003</v>
          </cell>
          <cell r="D382">
            <v>37986</v>
          </cell>
        </row>
        <row r="383">
          <cell r="C383" t="str">
            <v>Λογιστικοποίηση Leasing 31.12.2003</v>
          </cell>
          <cell r="D383">
            <v>37986</v>
          </cell>
        </row>
        <row r="384">
          <cell r="C384" t="str">
            <v>Λογιστικοποίηση Leasing 31.12.2003</v>
          </cell>
          <cell r="D384">
            <v>37986</v>
          </cell>
        </row>
        <row r="385">
          <cell r="C385" t="str">
            <v>Λογιστικοποίηση Leasing 31.12.2003</v>
          </cell>
          <cell r="D385">
            <v>37986</v>
          </cell>
        </row>
        <row r="386">
          <cell r="C386" t="str">
            <v>Λογιστικοποίηση Leasing 31.12.2003</v>
          </cell>
          <cell r="D386">
            <v>37986</v>
          </cell>
        </row>
        <row r="387">
          <cell r="C387" t="str">
            <v>Λογιστικοποίηση Leasing 31.12.2003</v>
          </cell>
          <cell r="D387">
            <v>37986</v>
          </cell>
        </row>
        <row r="388">
          <cell r="C388" t="str">
            <v>Λογιστικοποίηση Leasing 31.12.2003</v>
          </cell>
          <cell r="D388">
            <v>37986</v>
          </cell>
        </row>
        <row r="389">
          <cell r="C389" t="str">
            <v>Λογιστικοποίηση Leasing 31.12.2003</v>
          </cell>
          <cell r="D389">
            <v>37986</v>
          </cell>
        </row>
        <row r="390">
          <cell r="C390" t="str">
            <v>Λογιστικοποίηση Leasing 31.12.2003</v>
          </cell>
          <cell r="D390">
            <v>37986</v>
          </cell>
        </row>
        <row r="391">
          <cell r="C391" t="str">
            <v>Λογιστικοποίηση Leasing 31.12.2003</v>
          </cell>
          <cell r="D391">
            <v>37986</v>
          </cell>
        </row>
        <row r="392">
          <cell r="C392" t="str">
            <v>Λογιστικοποίηση Leasing 31.12.2003</v>
          </cell>
          <cell r="D392">
            <v>37986</v>
          </cell>
        </row>
        <row r="393">
          <cell r="C393" t="str">
            <v>Λογιστικοποίηση Leasing 31.12.2003</v>
          </cell>
          <cell r="D393">
            <v>37986</v>
          </cell>
        </row>
        <row r="394">
          <cell r="C394" t="str">
            <v>Λογιστικοποίηση Leasing 31.12.2003</v>
          </cell>
          <cell r="D394">
            <v>37986</v>
          </cell>
        </row>
        <row r="395">
          <cell r="C395" t="str">
            <v>Λογιστικοποίηση Leasing 31.12.2003</v>
          </cell>
          <cell r="D395">
            <v>37986</v>
          </cell>
        </row>
        <row r="396">
          <cell r="C396" t="str">
            <v>Λογιστικοποίηση Leasing 31.12.2003</v>
          </cell>
          <cell r="D396">
            <v>37986</v>
          </cell>
        </row>
        <row r="397">
          <cell r="C397" t="str">
            <v>Λογιστικοποίηση Leasing 31.12.2003</v>
          </cell>
          <cell r="D397">
            <v>37986</v>
          </cell>
        </row>
        <row r="398">
          <cell r="C398" t="str">
            <v>Λογιστικοποίηση Leasing 31.12.2003</v>
          </cell>
          <cell r="D398">
            <v>37986</v>
          </cell>
        </row>
        <row r="399">
          <cell r="C399" t="str">
            <v>Λογιστικοποίηση Leasing 31.12.2003</v>
          </cell>
          <cell r="D399">
            <v>37986</v>
          </cell>
        </row>
        <row r="400">
          <cell r="C400" t="str">
            <v>Λογιστικοποίηση Leasing 31.12.2003</v>
          </cell>
          <cell r="D400">
            <v>37986</v>
          </cell>
        </row>
        <row r="401">
          <cell r="C401" t="str">
            <v>Λογιστικοποίηση Leasing 31.12.2003</v>
          </cell>
          <cell r="D401">
            <v>37986</v>
          </cell>
        </row>
        <row r="402">
          <cell r="C402" t="str">
            <v>Λογιστικοποίηση Leasing 31.12.2003</v>
          </cell>
          <cell r="D402">
            <v>37986</v>
          </cell>
        </row>
        <row r="403">
          <cell r="C403" t="str">
            <v>Λογιστικοποίηση Leasing 31.12.2003</v>
          </cell>
          <cell r="D403">
            <v>37986</v>
          </cell>
        </row>
        <row r="404">
          <cell r="C404" t="str">
            <v>Λογιστικοποίηση Leasing 31.12.2003</v>
          </cell>
          <cell r="D404">
            <v>37986</v>
          </cell>
        </row>
        <row r="405">
          <cell r="C405" t="str">
            <v>Λογιστικοποίηση Leasing 31.12.2003</v>
          </cell>
          <cell r="D405">
            <v>37986</v>
          </cell>
        </row>
        <row r="406">
          <cell r="C406" t="str">
            <v>Λογιστικοποίηση Leasing 31.12.2003</v>
          </cell>
          <cell r="D406">
            <v>37986</v>
          </cell>
        </row>
        <row r="407">
          <cell r="C407" t="str">
            <v>Λογιστικοποίηση Leasing 31.12.2003</v>
          </cell>
          <cell r="D407">
            <v>37986</v>
          </cell>
        </row>
        <row r="408">
          <cell r="C408" t="str">
            <v>Λογιστικοποίηση Leasing 31.12.2003</v>
          </cell>
          <cell r="D408">
            <v>37986</v>
          </cell>
        </row>
        <row r="409">
          <cell r="C409" t="str">
            <v>Λογιστικοποίηση Leasing 31.12.2003</v>
          </cell>
          <cell r="D409">
            <v>37986</v>
          </cell>
        </row>
        <row r="410">
          <cell r="C410" t="str">
            <v>Λογιστικοποίηση Leasing 31.12.2003</v>
          </cell>
          <cell r="D410">
            <v>37986</v>
          </cell>
        </row>
        <row r="411">
          <cell r="C411" t="str">
            <v>Λογιστικοποίηση Leasing 31.12.2003</v>
          </cell>
          <cell r="D411">
            <v>37986</v>
          </cell>
        </row>
        <row r="412">
          <cell r="C412" t="str">
            <v>Λογιστικοποίηση Leasing 31.12.2003</v>
          </cell>
          <cell r="D412">
            <v>37986</v>
          </cell>
        </row>
        <row r="413">
          <cell r="C413" t="str">
            <v>Λογιστικοποίηση Leasing 31.12.2003</v>
          </cell>
          <cell r="D413">
            <v>37986</v>
          </cell>
        </row>
        <row r="414">
          <cell r="C414" t="str">
            <v>Λογιστικοποίηση Leasing 31.12.2003</v>
          </cell>
          <cell r="D414">
            <v>37986</v>
          </cell>
        </row>
        <row r="415">
          <cell r="C415" t="str">
            <v>Λογιστικοποίηση Leasing 31.12.2003</v>
          </cell>
          <cell r="D415">
            <v>37986</v>
          </cell>
        </row>
        <row r="416">
          <cell r="C416" t="str">
            <v>Λογιστικοποίηση Leasing 31.12.2003</v>
          </cell>
          <cell r="D416">
            <v>37986</v>
          </cell>
        </row>
        <row r="417">
          <cell r="C417" t="str">
            <v>Λογιστικοποίηση Leasing 31.12.2003</v>
          </cell>
          <cell r="D417">
            <v>37986</v>
          </cell>
        </row>
        <row r="418">
          <cell r="C418" t="str">
            <v>Λογιστικοποίηση Leasing 31.12.2003</v>
          </cell>
          <cell r="D418">
            <v>37986</v>
          </cell>
        </row>
        <row r="419">
          <cell r="C419" t="str">
            <v>Λογιστικοποίηση Leasing 31.12.2003</v>
          </cell>
          <cell r="D419">
            <v>37986</v>
          </cell>
        </row>
        <row r="420">
          <cell r="C420" t="str">
            <v>Λογιστικοποίηση Leasing 31.12.2003</v>
          </cell>
          <cell r="D420">
            <v>37986</v>
          </cell>
        </row>
        <row r="421">
          <cell r="C421" t="str">
            <v>Λογιστικοποίηση Leasing 31.12.2003</v>
          </cell>
          <cell r="D421">
            <v>37986</v>
          </cell>
        </row>
        <row r="422">
          <cell r="C422" t="str">
            <v>Λογιστικοποίηση Leasing 31.12.2003</v>
          </cell>
          <cell r="D422">
            <v>37986</v>
          </cell>
        </row>
        <row r="423">
          <cell r="C423" t="str">
            <v>Λογιστικοποίηση Leasing 31.12.2003</v>
          </cell>
          <cell r="D423">
            <v>37986</v>
          </cell>
        </row>
        <row r="424">
          <cell r="C424" t="str">
            <v>Λογιστικοποίηση Leasing 31.12.2003</v>
          </cell>
          <cell r="D424">
            <v>37986</v>
          </cell>
        </row>
        <row r="425">
          <cell r="C425" t="str">
            <v>Λογιστικοποίηση Leasing 31.12.2003</v>
          </cell>
          <cell r="D425">
            <v>37986</v>
          </cell>
        </row>
        <row r="426">
          <cell r="C426" t="str">
            <v>Λογιστικοποίηση Leasing 31.12.2003</v>
          </cell>
          <cell r="D426">
            <v>37986</v>
          </cell>
        </row>
        <row r="427">
          <cell r="C427" t="str">
            <v>Λογιστικοποίηση Leasing 31.12.2003</v>
          </cell>
          <cell r="D427">
            <v>37986</v>
          </cell>
        </row>
        <row r="428">
          <cell r="C428" t="str">
            <v>Λογιστικοποίηση Leasing 31.12.2003</v>
          </cell>
          <cell r="D428">
            <v>37986</v>
          </cell>
        </row>
        <row r="429">
          <cell r="C429" t="str">
            <v>Λογιστικοποίηση Leasing 31.12.2003</v>
          </cell>
          <cell r="D429">
            <v>37986</v>
          </cell>
        </row>
        <row r="430">
          <cell r="C430" t="str">
            <v>Λογιστικοποίηση Leasing 31.12.2003</v>
          </cell>
          <cell r="D430">
            <v>37986</v>
          </cell>
        </row>
        <row r="431">
          <cell r="C431" t="str">
            <v>Λογιστικοποίηση Leasing 31.12.2003</v>
          </cell>
          <cell r="D431">
            <v>37986</v>
          </cell>
        </row>
        <row r="432">
          <cell r="C432" t="str">
            <v>Λογιστικοποίηση Leasing 31.12.2003</v>
          </cell>
          <cell r="D432">
            <v>37986</v>
          </cell>
        </row>
        <row r="433">
          <cell r="C433" t="str">
            <v>Λογιστικοποίηση Leasing 31.12.2003</v>
          </cell>
          <cell r="D433">
            <v>37986</v>
          </cell>
        </row>
        <row r="434">
          <cell r="C434" t="str">
            <v>Λογιστικοποίηση Leasing 31.12.2003</v>
          </cell>
          <cell r="D434">
            <v>37986</v>
          </cell>
        </row>
        <row r="435">
          <cell r="C435" t="str">
            <v>Λογιστικοποίηση Leasing 31.12.2003</v>
          </cell>
          <cell r="D435">
            <v>37986</v>
          </cell>
        </row>
        <row r="436">
          <cell r="C436" t="str">
            <v>Λογιστικοποίηση Leasing 31.12.2003</v>
          </cell>
          <cell r="D436">
            <v>37986</v>
          </cell>
        </row>
        <row r="437">
          <cell r="C437" t="str">
            <v>Λογιστικοποίηση Leasing 31.12.2003</v>
          </cell>
          <cell r="D437">
            <v>37986</v>
          </cell>
        </row>
        <row r="438">
          <cell r="C438" t="str">
            <v>Λογιστικοποίηση Leasing 31.12.2003</v>
          </cell>
          <cell r="D438">
            <v>37986</v>
          </cell>
        </row>
        <row r="439">
          <cell r="C439" t="str">
            <v>Λογιστικοποίηση Leasing 31.12.2003</v>
          </cell>
          <cell r="D439">
            <v>37986</v>
          </cell>
        </row>
        <row r="440">
          <cell r="C440" t="str">
            <v>Λογιστικοποίηση Leasing 31.12.2003</v>
          </cell>
          <cell r="D440">
            <v>37986</v>
          </cell>
        </row>
        <row r="441">
          <cell r="C441" t="str">
            <v>Λογιστικοποίηση Leasing 31.12.2003</v>
          </cell>
          <cell r="D441">
            <v>37986</v>
          </cell>
        </row>
        <row r="442">
          <cell r="C442" t="str">
            <v>Λογιστικοποίηση Leasing 31.12.2003</v>
          </cell>
          <cell r="D442">
            <v>37986</v>
          </cell>
        </row>
        <row r="443">
          <cell r="C443" t="str">
            <v>Λογιστικοποίηση Leasing 31.12.2003</v>
          </cell>
          <cell r="D443">
            <v>37986</v>
          </cell>
        </row>
        <row r="444">
          <cell r="C444" t="str">
            <v>Λογιστικοποίηση Leasing 31.12.2003</v>
          </cell>
          <cell r="D444">
            <v>37986</v>
          </cell>
        </row>
        <row r="445">
          <cell r="C445" t="str">
            <v>Λογιστικοποίηση Leasing 31.12.2003</v>
          </cell>
          <cell r="D445">
            <v>37986</v>
          </cell>
        </row>
        <row r="446">
          <cell r="C446" t="str">
            <v>Λογιστικοποίηση Leasing 31.12.2003</v>
          </cell>
          <cell r="D446">
            <v>37986</v>
          </cell>
        </row>
        <row r="447">
          <cell r="C447" t="str">
            <v>Λογιστικοποίηση Leasing 31.12.2003</v>
          </cell>
          <cell r="D447">
            <v>37986</v>
          </cell>
        </row>
        <row r="448">
          <cell r="C448" t="str">
            <v>Λογιστικοποίηση Leasing 31.12.2003</v>
          </cell>
          <cell r="D448">
            <v>37986</v>
          </cell>
        </row>
        <row r="449">
          <cell r="C449" t="str">
            <v>Λογιστικοποίηση Leasing 31.12.2003</v>
          </cell>
          <cell r="D449">
            <v>37986</v>
          </cell>
        </row>
        <row r="450">
          <cell r="C450" t="str">
            <v>Λογιστικοποίηση Leasing 31.12.2003</v>
          </cell>
          <cell r="D450">
            <v>37986</v>
          </cell>
        </row>
        <row r="451">
          <cell r="C451" t="str">
            <v>Λογιστικοποίηση Leasing 31.12.2003</v>
          </cell>
          <cell r="D451">
            <v>37986</v>
          </cell>
        </row>
        <row r="452">
          <cell r="C452" t="str">
            <v>Λογιστικοποίηση Leasing 31.12.2003</v>
          </cell>
          <cell r="D452">
            <v>37986</v>
          </cell>
        </row>
        <row r="453">
          <cell r="C453" t="str">
            <v>Λογιστικοποίηση Leasing 31.12.2003</v>
          </cell>
          <cell r="D453">
            <v>37986</v>
          </cell>
        </row>
        <row r="454">
          <cell r="C454" t="str">
            <v>Λογιστικοποίηση Leasing 31.12.2003</v>
          </cell>
          <cell r="D454">
            <v>37986</v>
          </cell>
        </row>
        <row r="455">
          <cell r="C455" t="str">
            <v>Λογιστικοποίηση Leasing 31.12.2003</v>
          </cell>
          <cell r="D455">
            <v>37986</v>
          </cell>
        </row>
        <row r="456">
          <cell r="C456" t="str">
            <v>Λογιστικοποίηση Leasing 31.12.2003</v>
          </cell>
          <cell r="D456">
            <v>37986</v>
          </cell>
        </row>
        <row r="457">
          <cell r="C457" t="str">
            <v>Λογιστικοποίηση Leasing 31.12.2003</v>
          </cell>
          <cell r="D457">
            <v>37986</v>
          </cell>
        </row>
        <row r="458">
          <cell r="C458" t="str">
            <v>Λογιστικοποίηση Leasing 31.12.2003</v>
          </cell>
          <cell r="D458">
            <v>37986</v>
          </cell>
        </row>
        <row r="459">
          <cell r="C459" t="str">
            <v>Λογιστικοποίηση Leasing 31.12.2003</v>
          </cell>
          <cell r="D459">
            <v>37986</v>
          </cell>
        </row>
        <row r="460">
          <cell r="C460" t="str">
            <v>Λογιστικοποίηση Leasing 31.12.2003</v>
          </cell>
          <cell r="D460">
            <v>37986</v>
          </cell>
        </row>
        <row r="461">
          <cell r="C461" t="str">
            <v>Λογιστικοποίηση Leasing 31.12.2003</v>
          </cell>
          <cell r="D461">
            <v>37986</v>
          </cell>
        </row>
        <row r="462">
          <cell r="C462" t="str">
            <v>Λογιστικοποίηση Leasing 31.12.2003</v>
          </cell>
          <cell r="D462">
            <v>37986</v>
          </cell>
        </row>
        <row r="463">
          <cell r="C463" t="str">
            <v>Λογιστικοποίηση Leasing 31.12.2003</v>
          </cell>
          <cell r="D463">
            <v>37986</v>
          </cell>
        </row>
        <row r="464">
          <cell r="C464" t="str">
            <v>Λογιστικοποίηση Leasing 31.12.2003</v>
          </cell>
          <cell r="D464">
            <v>37986</v>
          </cell>
        </row>
        <row r="465">
          <cell r="C465" t="str">
            <v>Λογιστικοποίηση Leasing 31.12.2003</v>
          </cell>
          <cell r="D465">
            <v>37986</v>
          </cell>
        </row>
        <row r="466">
          <cell r="C466" t="str">
            <v>Λογιστικοποίηση Leasing 31.12.2003</v>
          </cell>
          <cell r="D466">
            <v>37986</v>
          </cell>
        </row>
        <row r="467">
          <cell r="C467" t="str">
            <v>Λογιστικοποίηση Leasing 31.12.2003</v>
          </cell>
          <cell r="D467">
            <v>37986</v>
          </cell>
        </row>
        <row r="468">
          <cell r="C468" t="str">
            <v>Λογιστικοποίηση Leasing 31.12.2003</v>
          </cell>
          <cell r="D468">
            <v>37986</v>
          </cell>
        </row>
        <row r="469">
          <cell r="C469" t="str">
            <v>Λογιστικοποίηση Leasing 31.12.2003</v>
          </cell>
          <cell r="D469">
            <v>37986</v>
          </cell>
        </row>
        <row r="470">
          <cell r="C470" t="str">
            <v>Λογιστικοποίηση Leasing 31.12.2003</v>
          </cell>
          <cell r="D470">
            <v>37986</v>
          </cell>
        </row>
        <row r="471">
          <cell r="C471" t="str">
            <v>Λογιστικοποίηση Leasing 31.12.2003</v>
          </cell>
          <cell r="D471">
            <v>37986</v>
          </cell>
        </row>
        <row r="472">
          <cell r="C472" t="str">
            <v>Λογιστικοποίηση Leasing 31.12.2003</v>
          </cell>
          <cell r="D472">
            <v>37986</v>
          </cell>
        </row>
        <row r="473">
          <cell r="C473" t="str">
            <v>Λογιστικοποίηση Leasing 31.12.2003</v>
          </cell>
          <cell r="D473">
            <v>37986</v>
          </cell>
        </row>
        <row r="474">
          <cell r="C474" t="str">
            <v>Λογιστικοποίηση Leasing 31.12.2003</v>
          </cell>
          <cell r="D474">
            <v>37986</v>
          </cell>
        </row>
        <row r="475">
          <cell r="C475" t="str">
            <v>Λογιστικοποίηση Leasing 31.12.2003</v>
          </cell>
          <cell r="D475">
            <v>37986</v>
          </cell>
        </row>
        <row r="476">
          <cell r="C476" t="str">
            <v>Λογιστικοποίηση Leasing 31.12.2003</v>
          </cell>
          <cell r="D476">
            <v>37986</v>
          </cell>
        </row>
        <row r="477">
          <cell r="C477" t="str">
            <v>Λογιστικοποίηση Leasing 31.12.2003</v>
          </cell>
          <cell r="D477">
            <v>37986</v>
          </cell>
        </row>
        <row r="478">
          <cell r="C478" t="str">
            <v>Λογιστικοποίηση Leasing 31.12.2003</v>
          </cell>
          <cell r="D478">
            <v>37986</v>
          </cell>
        </row>
        <row r="479">
          <cell r="C479" t="str">
            <v>Λογιστικοποίηση Leasing 31.12.2003</v>
          </cell>
          <cell r="D479">
            <v>37986</v>
          </cell>
        </row>
        <row r="480">
          <cell r="C480" t="str">
            <v>Λογιστικοποίηση Leasing 31.12.2003</v>
          </cell>
          <cell r="D480">
            <v>37986</v>
          </cell>
        </row>
        <row r="481">
          <cell r="C481" t="str">
            <v>Λογιστικοποίηση Leasing 31.12.2003</v>
          </cell>
          <cell r="D481">
            <v>37986</v>
          </cell>
        </row>
        <row r="482">
          <cell r="C482" t="str">
            <v>Λογιστικοποίηση Leasing 31.12.2003</v>
          </cell>
          <cell r="D482">
            <v>37986</v>
          </cell>
        </row>
        <row r="483">
          <cell r="C483" t="str">
            <v>Λογιστικοποίηση Leasing 31.12.2003</v>
          </cell>
          <cell r="D483">
            <v>37986</v>
          </cell>
        </row>
        <row r="484">
          <cell r="C484" t="str">
            <v>Λογιστικοποίηση Leasing 31.12.2003</v>
          </cell>
          <cell r="D484">
            <v>37986</v>
          </cell>
        </row>
        <row r="485">
          <cell r="C485" t="str">
            <v>Λογιστικοποίηση Leasing 31.12.2003</v>
          </cell>
          <cell r="D485">
            <v>37986</v>
          </cell>
        </row>
        <row r="486">
          <cell r="C486" t="str">
            <v>Λογιστικοποίηση Leasing 31.12.2003</v>
          </cell>
          <cell r="D486">
            <v>37986</v>
          </cell>
        </row>
        <row r="487">
          <cell r="C487" t="str">
            <v>Λογιστικοποίηση Leasing 31.12.2003</v>
          </cell>
          <cell r="D487">
            <v>37986</v>
          </cell>
        </row>
        <row r="488">
          <cell r="C488" t="str">
            <v>Λογιστικοποίηση Leasing 31.12.2003</v>
          </cell>
          <cell r="D488">
            <v>37986</v>
          </cell>
        </row>
        <row r="489">
          <cell r="C489" t="str">
            <v>Λογιστικοποίηση Leasing 31.12.2003</v>
          </cell>
          <cell r="D489">
            <v>37986</v>
          </cell>
        </row>
        <row r="490">
          <cell r="C490" t="str">
            <v>Λογιστικοποίηση Leasing 31.12.2003</v>
          </cell>
          <cell r="D490">
            <v>37986</v>
          </cell>
        </row>
        <row r="491">
          <cell r="C491" t="str">
            <v>Λογιστικοποίηση Leasing 31.12.2003</v>
          </cell>
          <cell r="D491">
            <v>37986</v>
          </cell>
        </row>
        <row r="492">
          <cell r="C492" t="str">
            <v>Λογιστικοποίηση Leasing 31.12.2003</v>
          </cell>
          <cell r="D492">
            <v>37986</v>
          </cell>
        </row>
        <row r="493">
          <cell r="C493" t="str">
            <v>Λογιστικοποίηση Leasing 31.12.2003</v>
          </cell>
          <cell r="D493">
            <v>37986</v>
          </cell>
        </row>
        <row r="494">
          <cell r="C494" t="str">
            <v>Λογιστικοποίηση Leasing 31.12.2003</v>
          </cell>
          <cell r="D494">
            <v>37986</v>
          </cell>
        </row>
        <row r="495">
          <cell r="C495" t="str">
            <v>Λογιστικοποίηση Leasing 31.12.2003</v>
          </cell>
          <cell r="D495">
            <v>37986</v>
          </cell>
        </row>
        <row r="496">
          <cell r="C496" t="str">
            <v>Λογιστικοποίηση Leasing 31.12.2003</v>
          </cell>
          <cell r="D496">
            <v>37986</v>
          </cell>
        </row>
        <row r="497">
          <cell r="C497" t="str">
            <v>Λογιστικοποίηση Leasing 31.12.2003</v>
          </cell>
          <cell r="D497">
            <v>37986</v>
          </cell>
        </row>
        <row r="498">
          <cell r="C498" t="str">
            <v>Λογιστικοποίηση Leasing 31.12.2003</v>
          </cell>
          <cell r="D498">
            <v>37986</v>
          </cell>
        </row>
        <row r="499">
          <cell r="C499" t="str">
            <v>Λογιστικοποίηση Leasing 31.12.2003</v>
          </cell>
          <cell r="D499">
            <v>37986</v>
          </cell>
        </row>
        <row r="500">
          <cell r="C500" t="str">
            <v>Λογιστικοποίηση Leasing 31.12.2003</v>
          </cell>
          <cell r="D500">
            <v>37986</v>
          </cell>
        </row>
        <row r="501">
          <cell r="C501" t="str">
            <v>Λογιστικοποίηση Leasing 31.12.2003</v>
          </cell>
          <cell r="D501">
            <v>37986</v>
          </cell>
        </row>
        <row r="502">
          <cell r="C502" t="str">
            <v>Λογιστικοποίηση Leasing 31.12.2003</v>
          </cell>
          <cell r="D502">
            <v>37986</v>
          </cell>
        </row>
        <row r="503">
          <cell r="C503" t="str">
            <v>Λογιστικοποίηση Leasing 31.12.2003</v>
          </cell>
          <cell r="D503">
            <v>37986</v>
          </cell>
        </row>
        <row r="504">
          <cell r="C504" t="str">
            <v>Λογιστικοποίηση Leasing 31.12.2003</v>
          </cell>
          <cell r="D504">
            <v>37986</v>
          </cell>
        </row>
        <row r="505">
          <cell r="C505" t="str">
            <v>Λογιστικοποίηση Leasing 31.12.2003</v>
          </cell>
          <cell r="D505">
            <v>37986</v>
          </cell>
        </row>
        <row r="506">
          <cell r="C506" t="str">
            <v>Λογιστικοποίηση Leasing 31.12.2003</v>
          </cell>
          <cell r="D506">
            <v>37986</v>
          </cell>
        </row>
        <row r="507">
          <cell r="C507" t="str">
            <v>Λογιστικοποίηση Leasing 31.12.2003</v>
          </cell>
          <cell r="D507">
            <v>37986</v>
          </cell>
        </row>
        <row r="508">
          <cell r="C508" t="str">
            <v>Λογιστικοποίηση Leasing 31.12.2003</v>
          </cell>
          <cell r="D508">
            <v>37986</v>
          </cell>
        </row>
        <row r="509">
          <cell r="C509" t="str">
            <v>Λογιστικοποίηση Leasing 31.12.2003</v>
          </cell>
          <cell r="D509">
            <v>37986</v>
          </cell>
        </row>
        <row r="510">
          <cell r="C510" t="str">
            <v>Λογιστικοποίηση Leasing 31.12.2003</v>
          </cell>
          <cell r="D510">
            <v>37986</v>
          </cell>
        </row>
        <row r="511">
          <cell r="C511" t="str">
            <v>Λογιστικοποίηση Leasing 31.12.2003</v>
          </cell>
          <cell r="D511">
            <v>37986</v>
          </cell>
        </row>
        <row r="512">
          <cell r="C512" t="str">
            <v>Λογιστικοποίηση Leasing 31.12.2003</v>
          </cell>
          <cell r="D512">
            <v>37986</v>
          </cell>
        </row>
        <row r="513">
          <cell r="C513" t="str">
            <v>Λογιστικοποίηση Leasing 31.12.2003</v>
          </cell>
          <cell r="D513">
            <v>37986</v>
          </cell>
        </row>
        <row r="514">
          <cell r="C514" t="str">
            <v>Λογιστικοποίηση Leasing 31.12.2003</v>
          </cell>
          <cell r="D514">
            <v>37986</v>
          </cell>
        </row>
        <row r="515">
          <cell r="C515" t="str">
            <v>Λογιστικοποίηση Leasing 31.12.2003</v>
          </cell>
          <cell r="D515">
            <v>37986</v>
          </cell>
        </row>
        <row r="516">
          <cell r="C516" t="str">
            <v>Λογιστικοποίηση Leasing 31.12.2003</v>
          </cell>
          <cell r="D516">
            <v>37986</v>
          </cell>
        </row>
        <row r="517">
          <cell r="C517" t="str">
            <v>Λογιστικοποίηση Leasing 31.12.2003</v>
          </cell>
          <cell r="D517">
            <v>37986</v>
          </cell>
        </row>
        <row r="518">
          <cell r="C518" t="str">
            <v>Λογιστικοποίηση Leasing 31.12.2003</v>
          </cell>
          <cell r="D518">
            <v>37986</v>
          </cell>
        </row>
        <row r="519">
          <cell r="C519" t="str">
            <v>Λογιστικοποίηση Leasing 31.12.2003</v>
          </cell>
          <cell r="D519">
            <v>37986</v>
          </cell>
        </row>
        <row r="520">
          <cell r="C520" t="str">
            <v>Λογιστικοποίηση Leasing 31.12.2003</v>
          </cell>
          <cell r="D520">
            <v>37986</v>
          </cell>
        </row>
        <row r="521">
          <cell r="C521" t="str">
            <v>Λογιστικοποίηση Leasing 31.12.2003</v>
          </cell>
          <cell r="D521">
            <v>37986</v>
          </cell>
        </row>
        <row r="522">
          <cell r="C522" t="str">
            <v>Λογιστικοποίηση Leasing 31.12.2003</v>
          </cell>
          <cell r="D522">
            <v>37986</v>
          </cell>
        </row>
        <row r="523">
          <cell r="C523" t="str">
            <v>Λογιστικοποίηση Leasing 31.12.2003</v>
          </cell>
          <cell r="D523">
            <v>37986</v>
          </cell>
        </row>
        <row r="524">
          <cell r="C524" t="str">
            <v>Λογιστικοποίηση Leasing 31.12.2003</v>
          </cell>
          <cell r="D524">
            <v>37986</v>
          </cell>
        </row>
        <row r="525">
          <cell r="C525" t="str">
            <v>Λογιστικοποίηση Leasing 31.12.2003</v>
          </cell>
          <cell r="D525">
            <v>37986</v>
          </cell>
        </row>
        <row r="526">
          <cell r="C526" t="str">
            <v>Λογιστικοποίηση Leasing 31.12.2003</v>
          </cell>
          <cell r="D526">
            <v>37986</v>
          </cell>
        </row>
        <row r="527">
          <cell r="C527" t="str">
            <v>Λογιστικοποίηση Leasing 31.12.2003</v>
          </cell>
          <cell r="D527">
            <v>37986</v>
          </cell>
        </row>
        <row r="528">
          <cell r="C528" t="str">
            <v>Λογιστικοποίηση Leasing 31.12.2003</v>
          </cell>
          <cell r="D528">
            <v>37986</v>
          </cell>
        </row>
        <row r="529">
          <cell r="C529" t="str">
            <v>Λογιστικοποίηση Leasing 31.12.2003</v>
          </cell>
          <cell r="D529">
            <v>37986</v>
          </cell>
        </row>
        <row r="530">
          <cell r="C530" t="str">
            <v>Λογιστικοποίηση Leasing 31.12.2003</v>
          </cell>
          <cell r="D530">
            <v>37986</v>
          </cell>
        </row>
        <row r="531">
          <cell r="C531" t="str">
            <v>Λογιστικοποίηση Leasing 31.12.2003</v>
          </cell>
          <cell r="D531">
            <v>37986</v>
          </cell>
        </row>
        <row r="532">
          <cell r="C532" t="str">
            <v>Λογιστικοποίηση Leasing 31.12.2003</v>
          </cell>
          <cell r="D532">
            <v>37986</v>
          </cell>
        </row>
        <row r="533">
          <cell r="C533" t="str">
            <v>Λογιστικοποίηση Leasing 31.12.2003</v>
          </cell>
          <cell r="D533">
            <v>37986</v>
          </cell>
        </row>
        <row r="534">
          <cell r="C534" t="str">
            <v>Λογιστικοποίηση Leasing 31.12.2003</v>
          </cell>
          <cell r="D534">
            <v>37986</v>
          </cell>
        </row>
        <row r="535">
          <cell r="C535" t="str">
            <v>Λογιστικοποίηση Leasing 31.12.2003</v>
          </cell>
          <cell r="D535">
            <v>37986</v>
          </cell>
        </row>
        <row r="536">
          <cell r="C536" t="str">
            <v>Λογιστικοποίηση Leasing 31.12.2003</v>
          </cell>
          <cell r="D536">
            <v>37986</v>
          </cell>
        </row>
        <row r="537">
          <cell r="C537" t="str">
            <v>Λογιστικοποίηση Leasing 31.12.2003</v>
          </cell>
          <cell r="D537">
            <v>37986</v>
          </cell>
        </row>
        <row r="538">
          <cell r="C538" t="str">
            <v>Λογιστικοποίηση Leasing 31.12.2003</v>
          </cell>
          <cell r="D538">
            <v>37986</v>
          </cell>
        </row>
        <row r="539">
          <cell r="C539" t="str">
            <v>Λογιστικοποίηση Leasing 31.12.2003</v>
          </cell>
          <cell r="D539">
            <v>37986</v>
          </cell>
        </row>
        <row r="540">
          <cell r="C540" t="str">
            <v>Λογιστικοποίηση Leasing 31.12.2003</v>
          </cell>
          <cell r="D540">
            <v>37986</v>
          </cell>
        </row>
        <row r="541">
          <cell r="C541" t="str">
            <v>Λογιστικοποίηση Leasing 31.12.2003</v>
          </cell>
          <cell r="D541">
            <v>37986</v>
          </cell>
        </row>
        <row r="542">
          <cell r="C542" t="str">
            <v>Λογιστικοποίηση Leasing 31.12.2003</v>
          </cell>
          <cell r="D542">
            <v>37986</v>
          </cell>
        </row>
        <row r="543">
          <cell r="C543" t="str">
            <v>Λογιστικοποίηση Leasing 31.12.2003</v>
          </cell>
          <cell r="D543">
            <v>37986</v>
          </cell>
        </row>
        <row r="544">
          <cell r="C544" t="str">
            <v>Λογιστικοποίηση Leasing 31.12.2003</v>
          </cell>
          <cell r="D544">
            <v>37986</v>
          </cell>
        </row>
        <row r="545">
          <cell r="C545" t="str">
            <v>Λογιστικοποίηση Leasing 31.12.2003</v>
          </cell>
          <cell r="D545">
            <v>37986</v>
          </cell>
        </row>
        <row r="546">
          <cell r="C546" t="str">
            <v>Λογιστικοποίηση Leasing 31.12.2003</v>
          </cell>
          <cell r="D546">
            <v>37986</v>
          </cell>
        </row>
        <row r="547">
          <cell r="C547" t="str">
            <v>Λογιστικοποίηση Leasing 31.12.2003</v>
          </cell>
          <cell r="D547">
            <v>37986</v>
          </cell>
        </row>
        <row r="548">
          <cell r="C548" t="str">
            <v>Λογιστικοποίηση Leasing 31.12.2003</v>
          </cell>
          <cell r="D548">
            <v>37986</v>
          </cell>
        </row>
        <row r="549">
          <cell r="C549" t="str">
            <v>Λογιστικοποίηση Leasing 31.12.2003</v>
          </cell>
          <cell r="D549">
            <v>37986</v>
          </cell>
        </row>
        <row r="550">
          <cell r="C550" t="str">
            <v>Λογιστικοποίηση Leasing 31.12.2003</v>
          </cell>
          <cell r="D550">
            <v>37986</v>
          </cell>
        </row>
        <row r="551">
          <cell r="C551" t="str">
            <v>Λογιστικοποίηση Leasing 31.12.2003</v>
          </cell>
          <cell r="D551">
            <v>37986</v>
          </cell>
        </row>
        <row r="552">
          <cell r="C552" t="str">
            <v>Λογιστικοποίηση Leasing 31.12.2003</v>
          </cell>
          <cell r="D552">
            <v>37986</v>
          </cell>
        </row>
        <row r="553">
          <cell r="C553" t="str">
            <v>Λογιστικοποίηση Leasing 31.12.2003</v>
          </cell>
          <cell r="D553">
            <v>37986</v>
          </cell>
        </row>
        <row r="554">
          <cell r="C554" t="str">
            <v>Λογιστικοποίηση Leasing 31.12.2003</v>
          </cell>
          <cell r="D554">
            <v>37986</v>
          </cell>
        </row>
        <row r="555">
          <cell r="C555" t="str">
            <v>Λογιστικοποίηση Leasing 31.12.2003</v>
          </cell>
          <cell r="D555">
            <v>37986</v>
          </cell>
        </row>
        <row r="556">
          <cell r="C556" t="str">
            <v>Λογιστικοποίηση Leasing 31.12.2003</v>
          </cell>
          <cell r="D556">
            <v>37986</v>
          </cell>
        </row>
        <row r="557">
          <cell r="C557" t="str">
            <v>Λογιστικοποίηση Leasing 31.12.2003</v>
          </cell>
          <cell r="D557">
            <v>37986</v>
          </cell>
        </row>
        <row r="558">
          <cell r="C558" t="str">
            <v>Λογιστικοποίηση Leasing 31.12.2003</v>
          </cell>
          <cell r="D558">
            <v>37986</v>
          </cell>
        </row>
        <row r="559">
          <cell r="C559" t="str">
            <v>Λογιστικοποίηση Leasing 31.12.2003</v>
          </cell>
          <cell r="D559">
            <v>37986</v>
          </cell>
        </row>
        <row r="560">
          <cell r="C560" t="str">
            <v>Λογιστικοποίηση Leasing 31.12.2003</v>
          </cell>
          <cell r="D560">
            <v>37986</v>
          </cell>
        </row>
        <row r="561">
          <cell r="C561" t="str">
            <v>Λογιστικοποίηση Leasing 31.12.2003</v>
          </cell>
          <cell r="D561">
            <v>37986</v>
          </cell>
        </row>
        <row r="562">
          <cell r="C562" t="str">
            <v>Λογιστικοποίηση Leasing 31.12.2003</v>
          </cell>
          <cell r="D562">
            <v>37986</v>
          </cell>
        </row>
        <row r="563">
          <cell r="C563" t="str">
            <v>Λογιστικοποίηση Leasing 31.12.2003</v>
          </cell>
          <cell r="D563">
            <v>37986</v>
          </cell>
        </row>
        <row r="564">
          <cell r="C564" t="str">
            <v>Λογιστικοποίηση Leasing 31.12.2003</v>
          </cell>
          <cell r="D564">
            <v>37986</v>
          </cell>
        </row>
        <row r="565">
          <cell r="C565" t="str">
            <v>Λογιστικοποίηση Leasing 31.12.2003</v>
          </cell>
          <cell r="D565">
            <v>37986</v>
          </cell>
        </row>
        <row r="566">
          <cell r="C566" t="str">
            <v>Λογιστικοποίηση Leasing 31.12.2003</v>
          </cell>
          <cell r="D566">
            <v>37986</v>
          </cell>
        </row>
        <row r="567">
          <cell r="C567" t="str">
            <v>Λογιστικοποίηση Leasing 31.12.2003</v>
          </cell>
          <cell r="D567">
            <v>37986</v>
          </cell>
        </row>
        <row r="568">
          <cell r="C568" t="str">
            <v>Λογιστικοποίηση Leasing 31.12.2003</v>
          </cell>
          <cell r="D568">
            <v>37986</v>
          </cell>
        </row>
        <row r="569">
          <cell r="C569" t="str">
            <v>Λογιστικοποίηση Leasing 31.12.2003</v>
          </cell>
          <cell r="D569">
            <v>37986</v>
          </cell>
        </row>
        <row r="570">
          <cell r="C570" t="str">
            <v>Λογιστικοποίηση Leasing 31.12.2003</v>
          </cell>
          <cell r="D570">
            <v>37986</v>
          </cell>
        </row>
        <row r="571">
          <cell r="C571" t="str">
            <v>Λογιστικοποίηση Leasing 31.12.2003</v>
          </cell>
          <cell r="D571">
            <v>37986</v>
          </cell>
        </row>
        <row r="572">
          <cell r="C572" t="str">
            <v>Λογιστικοποίηση Leasing 31.12.2003</v>
          </cell>
          <cell r="D572">
            <v>37986</v>
          </cell>
        </row>
        <row r="573">
          <cell r="C573" t="str">
            <v>Λογιστικοποίηση Leasing 31.12.2003</v>
          </cell>
          <cell r="D573">
            <v>37986</v>
          </cell>
        </row>
        <row r="574">
          <cell r="C574" t="str">
            <v>Λογιστικοποίηση Leasing 31.12.2003</v>
          </cell>
          <cell r="D574">
            <v>37986</v>
          </cell>
        </row>
        <row r="575">
          <cell r="C575" t="str">
            <v>Λογιστικοποίηση Leasing 31.12.2003</v>
          </cell>
          <cell r="D575">
            <v>37986</v>
          </cell>
        </row>
        <row r="576">
          <cell r="C576" t="str">
            <v>Λογιστικοποίηση Leasing 31.12.2003</v>
          </cell>
          <cell r="D576">
            <v>37986</v>
          </cell>
        </row>
        <row r="577">
          <cell r="C577" t="str">
            <v>Λογιστικοποίηση Leasing 31.12.2003</v>
          </cell>
          <cell r="D577">
            <v>37986</v>
          </cell>
        </row>
        <row r="578">
          <cell r="C578" t="str">
            <v>Λογιστικοποίηση Leasing 31.12.2003</v>
          </cell>
          <cell r="D578">
            <v>37986</v>
          </cell>
        </row>
        <row r="579">
          <cell r="C579" t="str">
            <v>Λογιστικοποίηση Leasing 31.12.2003</v>
          </cell>
          <cell r="D579">
            <v>37986</v>
          </cell>
        </row>
        <row r="580">
          <cell r="C580" t="str">
            <v>Λογιστικοποίηση Leasing 31.12.2003</v>
          </cell>
          <cell r="D580">
            <v>37986</v>
          </cell>
        </row>
        <row r="581">
          <cell r="C581" t="str">
            <v>Λογιστικοποίηση Leasing 31.12.2003</v>
          </cell>
          <cell r="D581">
            <v>37986</v>
          </cell>
        </row>
        <row r="582">
          <cell r="C582" t="str">
            <v>Λογιστικοποίηση Leasing 31.12.2003</v>
          </cell>
          <cell r="D582">
            <v>37986</v>
          </cell>
        </row>
        <row r="583">
          <cell r="C583" t="str">
            <v>Λογιστικοποίηση Leasing 31.12.2003</v>
          </cell>
          <cell r="D583">
            <v>37986</v>
          </cell>
        </row>
        <row r="584">
          <cell r="C584" t="str">
            <v>Λογιστικοποίηση Leasing 31.12.2003</v>
          </cell>
          <cell r="D584">
            <v>37986</v>
          </cell>
        </row>
        <row r="585">
          <cell r="C585" t="str">
            <v>Λογιστικοποίηση Leasing 31.12.2003</v>
          </cell>
          <cell r="D585">
            <v>37986</v>
          </cell>
        </row>
        <row r="586">
          <cell r="C586" t="str">
            <v>Λογιστικοποίηση Leasing 31.12.2003</v>
          </cell>
          <cell r="D586">
            <v>37986</v>
          </cell>
        </row>
        <row r="587">
          <cell r="C587" t="str">
            <v>Λογιστικοποίηση Leasing 31.12.2003</v>
          </cell>
          <cell r="D587">
            <v>37986</v>
          </cell>
        </row>
        <row r="588">
          <cell r="C588" t="str">
            <v>Λογιστικοποίηση Leasing 31.12.2003</v>
          </cell>
          <cell r="D588">
            <v>37986</v>
          </cell>
        </row>
        <row r="589">
          <cell r="C589" t="str">
            <v>Λογιστικοποίηση Leasing 31.12.2003</v>
          </cell>
          <cell r="D589">
            <v>37986</v>
          </cell>
        </row>
        <row r="590">
          <cell r="C590" t="str">
            <v>Λογιστικοποίηση Leasing 31.12.2003</v>
          </cell>
          <cell r="D590">
            <v>37986</v>
          </cell>
        </row>
        <row r="591">
          <cell r="C591" t="str">
            <v>Λογιστικοποίηση Leasing 31.12.2003</v>
          </cell>
          <cell r="D591">
            <v>37986</v>
          </cell>
        </row>
        <row r="592">
          <cell r="C592" t="str">
            <v>Λογιστικοποίηση Leasing 31.12.2003</v>
          </cell>
          <cell r="D592">
            <v>37986</v>
          </cell>
        </row>
        <row r="593">
          <cell r="C593" t="str">
            <v>Λογιστικοποίηση Leasing 31.12.2003</v>
          </cell>
          <cell r="D593">
            <v>37986</v>
          </cell>
        </row>
        <row r="594">
          <cell r="C594" t="str">
            <v>Λογιστικοποίηση Leasing 31.12.2003</v>
          </cell>
          <cell r="D594">
            <v>37986</v>
          </cell>
        </row>
        <row r="595">
          <cell r="C595" t="str">
            <v>Λογιστικοποίηση Leasing 31.12.2003</v>
          </cell>
          <cell r="D595">
            <v>37986</v>
          </cell>
        </row>
        <row r="596">
          <cell r="C596" t="str">
            <v>Λογιστικοποίηση Leasing 31.12.2003</v>
          </cell>
          <cell r="D596">
            <v>37986</v>
          </cell>
        </row>
        <row r="597">
          <cell r="C597" t="str">
            <v>Λογιστικοποίηση Leasing 31.12.2003</v>
          </cell>
          <cell r="D597">
            <v>37986</v>
          </cell>
        </row>
        <row r="598">
          <cell r="C598" t="str">
            <v>Λογιστικοποίηση Leasing 31.12.2003</v>
          </cell>
          <cell r="D598">
            <v>37986</v>
          </cell>
        </row>
        <row r="599">
          <cell r="C599" t="str">
            <v>Λογιστικοποίηση Leasing 31.12.2003</v>
          </cell>
          <cell r="D599">
            <v>37986</v>
          </cell>
        </row>
        <row r="600">
          <cell r="C600" t="str">
            <v>Λογιστικοποίηση Leasing 31.12.2003</v>
          </cell>
          <cell r="D600">
            <v>37986</v>
          </cell>
        </row>
        <row r="601">
          <cell r="C601" t="str">
            <v>Λογιστικοποίηση Leasing 31.12.2003</v>
          </cell>
          <cell r="D601">
            <v>37986</v>
          </cell>
        </row>
        <row r="602">
          <cell r="C602" t="str">
            <v>Λογιστικοποίηση Leasing 31.12.2003</v>
          </cell>
          <cell r="D602">
            <v>37986</v>
          </cell>
        </row>
        <row r="603">
          <cell r="C603" t="str">
            <v>Λογιστικοποίηση Leasing 31.12.2003</v>
          </cell>
          <cell r="D603">
            <v>37986</v>
          </cell>
        </row>
        <row r="604">
          <cell r="C604" t="str">
            <v>Λογιστικοποίηση Leasing 31.12.2003</v>
          </cell>
          <cell r="D604">
            <v>37986</v>
          </cell>
        </row>
        <row r="605">
          <cell r="C605" t="str">
            <v>Λογιστικοποίηση Leasing 31.12.2003</v>
          </cell>
          <cell r="D605">
            <v>37986</v>
          </cell>
        </row>
        <row r="606">
          <cell r="C606" t="str">
            <v>Λογιστικοποίηση Leasing 31.12.2003</v>
          </cell>
          <cell r="D606">
            <v>37986</v>
          </cell>
        </row>
        <row r="607">
          <cell r="C607" t="str">
            <v>Λογιστικοποίηση Leasing 31.12.2003</v>
          </cell>
          <cell r="D607">
            <v>37986</v>
          </cell>
        </row>
        <row r="608">
          <cell r="C608" t="str">
            <v>Λογιστικοποίηση Leasing 31.12.2003</v>
          </cell>
          <cell r="D608">
            <v>37986</v>
          </cell>
        </row>
        <row r="609">
          <cell r="C609" t="str">
            <v>Λογιστικοποίηση Leasing 31.12.2003</v>
          </cell>
          <cell r="D609">
            <v>37986</v>
          </cell>
        </row>
        <row r="610">
          <cell r="C610" t="str">
            <v>Λογιστικοποίηση Leasing 31.12.2003</v>
          </cell>
          <cell r="D610">
            <v>37986</v>
          </cell>
        </row>
        <row r="611">
          <cell r="C611" t="str">
            <v>Λογιστικοποίηση Leasing 31.12.2003</v>
          </cell>
          <cell r="D611">
            <v>37986</v>
          </cell>
        </row>
        <row r="612">
          <cell r="C612" t="str">
            <v>Λογιστικοποίηση Leasing 31.12.2003</v>
          </cell>
          <cell r="D612">
            <v>37986</v>
          </cell>
        </row>
        <row r="613">
          <cell r="C613" t="str">
            <v>Λογιστικοποίηση Leasing 31.12.2003</v>
          </cell>
          <cell r="D613">
            <v>37986</v>
          </cell>
        </row>
        <row r="614">
          <cell r="C614" t="str">
            <v>Λογιστικοποίηση Leasing 31.12.2003</v>
          </cell>
          <cell r="D614">
            <v>37986</v>
          </cell>
        </row>
        <row r="615">
          <cell r="C615" t="str">
            <v>Λογιστικοποίηση Leasing 31.12.2003</v>
          </cell>
          <cell r="D615">
            <v>37986</v>
          </cell>
        </row>
        <row r="616">
          <cell r="C616" t="str">
            <v>Λογιστικοποίηση Leasing 31.12.2003</v>
          </cell>
          <cell r="D616">
            <v>37986</v>
          </cell>
        </row>
        <row r="617">
          <cell r="C617" t="str">
            <v>Λογιστικοποίηση Leasing 31.12.2003</v>
          </cell>
          <cell r="D617">
            <v>37986</v>
          </cell>
        </row>
        <row r="618">
          <cell r="C618" t="str">
            <v>Λογιστικοποίηση Leasing 31.12.2003</v>
          </cell>
          <cell r="D618">
            <v>37986</v>
          </cell>
        </row>
        <row r="619">
          <cell r="C619" t="str">
            <v>Λογιστικοποίηση Leasing 31.12.2003</v>
          </cell>
          <cell r="D619">
            <v>37986</v>
          </cell>
        </row>
        <row r="620">
          <cell r="C620" t="str">
            <v>Λογιστικοποίηση Leasing 31.12.2003</v>
          </cell>
          <cell r="D620">
            <v>37986</v>
          </cell>
        </row>
        <row r="621">
          <cell r="C621" t="str">
            <v>Λογιστικοποίηση Leasing 31.12.2003</v>
          </cell>
          <cell r="D621">
            <v>37986</v>
          </cell>
        </row>
        <row r="622">
          <cell r="C622" t="str">
            <v>Λογιστικοποίηση Leasing 31.12.2003</v>
          </cell>
          <cell r="D622">
            <v>37986</v>
          </cell>
        </row>
        <row r="623">
          <cell r="C623" t="str">
            <v>Λογιστικοποίηση Leasing 31.12.2003</v>
          </cell>
          <cell r="D623">
            <v>37986</v>
          </cell>
        </row>
        <row r="624">
          <cell r="C624" t="str">
            <v>Λογιστικοποίηση Leasing 31.12.2003</v>
          </cell>
          <cell r="D624">
            <v>37986</v>
          </cell>
        </row>
        <row r="625">
          <cell r="C625" t="str">
            <v>Λογιστικοποίηση Leasing 31.12.2003</v>
          </cell>
          <cell r="D625">
            <v>37986</v>
          </cell>
        </row>
        <row r="626">
          <cell r="C626" t="str">
            <v>Λογιστικοποίηση Leasing 31.12.2003</v>
          </cell>
          <cell r="D626">
            <v>37986</v>
          </cell>
        </row>
        <row r="627">
          <cell r="C627" t="str">
            <v>Λογιστικοποίηση Leasing 31.12.2003</v>
          </cell>
          <cell r="D627">
            <v>37986</v>
          </cell>
        </row>
        <row r="628">
          <cell r="C628" t="str">
            <v>Λογιστικοποίηση Leasing 31.12.2003</v>
          </cell>
          <cell r="D628">
            <v>37986</v>
          </cell>
        </row>
        <row r="629">
          <cell r="C629" t="str">
            <v>Λογιστικοποίηση Leasing 31.12.2003</v>
          </cell>
          <cell r="D629">
            <v>37986</v>
          </cell>
        </row>
        <row r="630">
          <cell r="C630" t="str">
            <v>Λογιστικοποίηση Leasing 31.12.2003</v>
          </cell>
          <cell r="D630">
            <v>37986</v>
          </cell>
        </row>
        <row r="631">
          <cell r="C631" t="str">
            <v>Λογιστικοποίηση Leasing 31.12.2003</v>
          </cell>
          <cell r="D631">
            <v>37986</v>
          </cell>
        </row>
        <row r="632">
          <cell r="C632" t="str">
            <v>Λογιστικοποίηση Leasing 31.12.2003</v>
          </cell>
          <cell r="D632">
            <v>37986</v>
          </cell>
        </row>
        <row r="633">
          <cell r="C633" t="str">
            <v>Λογιστικοποίηση Leasing 31.12.2003</v>
          </cell>
          <cell r="D633">
            <v>37986</v>
          </cell>
        </row>
        <row r="634">
          <cell r="C634" t="str">
            <v>Λογιστικοποίηση Leasing 31.12.2003</v>
          </cell>
          <cell r="D634">
            <v>37986</v>
          </cell>
        </row>
        <row r="635">
          <cell r="C635" t="str">
            <v>Λογιστικοποίηση Leasing 31.12.2003</v>
          </cell>
          <cell r="D635">
            <v>37986</v>
          </cell>
        </row>
        <row r="636">
          <cell r="C636" t="str">
            <v>Λογιστικοποίηση Leasing 31.12.2003</v>
          </cell>
          <cell r="D636">
            <v>37986</v>
          </cell>
        </row>
        <row r="637">
          <cell r="C637" t="str">
            <v>Λογιστικοποίηση Leasing 31.12.2003</v>
          </cell>
          <cell r="D637">
            <v>37986</v>
          </cell>
        </row>
        <row r="638">
          <cell r="C638" t="str">
            <v>Λογιστικοποίηση Leasing 31.12.2003</v>
          </cell>
          <cell r="D638">
            <v>37986</v>
          </cell>
        </row>
        <row r="639">
          <cell r="C639" t="str">
            <v>Λογιστικοποίηση Leasing 31.12.2003</v>
          </cell>
          <cell r="D639">
            <v>37986</v>
          </cell>
        </row>
        <row r="640">
          <cell r="C640" t="str">
            <v>Λογιστικοποίηση Leasing 31.12.2003</v>
          </cell>
          <cell r="D640">
            <v>37986</v>
          </cell>
        </row>
        <row r="641">
          <cell r="C641" t="str">
            <v>Λογιστικοποίηση Leasing 31.12.2003</v>
          </cell>
          <cell r="D641">
            <v>37986</v>
          </cell>
        </row>
        <row r="642">
          <cell r="C642" t="str">
            <v>Λογιστικοποίηση Leasing 31.12.2003</v>
          </cell>
          <cell r="D642">
            <v>37986</v>
          </cell>
        </row>
        <row r="643">
          <cell r="C643" t="str">
            <v>Λογιστικοποίηση Leasing 31.12.2003</v>
          </cell>
          <cell r="D643">
            <v>37986</v>
          </cell>
        </row>
        <row r="644">
          <cell r="C644" t="str">
            <v>Λογιστικοποίηση Leasing 31.12.2003</v>
          </cell>
          <cell r="D644">
            <v>37986</v>
          </cell>
        </row>
        <row r="645">
          <cell r="C645" t="str">
            <v>Λογιστικοποίηση Leasing 31.12.2003</v>
          </cell>
          <cell r="D645">
            <v>37986</v>
          </cell>
        </row>
        <row r="646">
          <cell r="C646" t="str">
            <v>Λογιστικοποίηση Leasing 31.12.2003</v>
          </cell>
          <cell r="D646">
            <v>37986</v>
          </cell>
        </row>
        <row r="647">
          <cell r="C647" t="str">
            <v>Λογιστικοποίηση Leasing 31.12.2003</v>
          </cell>
          <cell r="D647">
            <v>37986</v>
          </cell>
        </row>
        <row r="648">
          <cell r="C648" t="str">
            <v>Λογιστικοποίηση Leasing 31.12.2003</v>
          </cell>
          <cell r="D648">
            <v>37986</v>
          </cell>
        </row>
        <row r="649">
          <cell r="C649" t="str">
            <v>Λογιστικοποίηση Leasing 31.12.2003</v>
          </cell>
          <cell r="D649">
            <v>37986</v>
          </cell>
        </row>
        <row r="650">
          <cell r="C650" t="str">
            <v>Λογιστικοποίηση Leasing 31.12.2003</v>
          </cell>
          <cell r="D650">
            <v>37986</v>
          </cell>
        </row>
        <row r="651">
          <cell r="C651" t="str">
            <v>Λογιστικοποίηση Leasing 31.12.2003</v>
          </cell>
          <cell r="D651">
            <v>37986</v>
          </cell>
        </row>
        <row r="652">
          <cell r="C652" t="str">
            <v>Λογιστικοποίηση Leasing 31.12.2003</v>
          </cell>
          <cell r="D652">
            <v>37986</v>
          </cell>
        </row>
        <row r="653">
          <cell r="C653" t="str">
            <v>Λογιστικοποίηση Leasing 31.12.2003</v>
          </cell>
          <cell r="D653">
            <v>37986</v>
          </cell>
        </row>
        <row r="654">
          <cell r="C654" t="str">
            <v>Λογιστικοποίηση Leasing 31.12.2003</v>
          </cell>
          <cell r="D654">
            <v>37986</v>
          </cell>
        </row>
        <row r="655">
          <cell r="C655" t="str">
            <v>Λογιστικοποίηση Leasing 31.12.2003</v>
          </cell>
          <cell r="D655">
            <v>37986</v>
          </cell>
        </row>
        <row r="656">
          <cell r="C656" t="str">
            <v>Λογιστικοποίηση Leasing 31.12.2003</v>
          </cell>
          <cell r="D656">
            <v>37986</v>
          </cell>
        </row>
        <row r="657">
          <cell r="C657" t="str">
            <v>Λογιστικοποίηση Leasing 31.12.2003</v>
          </cell>
          <cell r="D657">
            <v>37986</v>
          </cell>
        </row>
        <row r="658">
          <cell r="C658" t="str">
            <v>Λογιστικοποίηση Leasing 31.12.2003</v>
          </cell>
          <cell r="D658">
            <v>37986</v>
          </cell>
        </row>
        <row r="659">
          <cell r="C659" t="str">
            <v>Λογιστικοποίηση Leasing 31.12.2003</v>
          </cell>
          <cell r="D659">
            <v>37986</v>
          </cell>
        </row>
        <row r="660">
          <cell r="C660" t="str">
            <v>Λογιστικοποίηση Leasing 31.12.2003</v>
          </cell>
          <cell r="D660">
            <v>37986</v>
          </cell>
        </row>
        <row r="661">
          <cell r="C661" t="str">
            <v>Λογιστικοποίηση Leasing 31.12.2003</v>
          </cell>
          <cell r="D661">
            <v>37986</v>
          </cell>
        </row>
        <row r="662">
          <cell r="C662" t="str">
            <v>Λογιστικοποίηση Leasing 31.12.2003</v>
          </cell>
          <cell r="D662">
            <v>37986</v>
          </cell>
        </row>
        <row r="663">
          <cell r="C663" t="str">
            <v>Λογιστικοποίηση Leasing 31.12.2003</v>
          </cell>
          <cell r="D663">
            <v>37986</v>
          </cell>
        </row>
        <row r="664">
          <cell r="C664" t="str">
            <v>Λογιστικοποίηση Leasing 31.12.2003</v>
          </cell>
          <cell r="D664">
            <v>37986</v>
          </cell>
        </row>
        <row r="665">
          <cell r="C665" t="str">
            <v>Λογιστικοποίηση Leasing 31.12.2003</v>
          </cell>
          <cell r="D665">
            <v>37986</v>
          </cell>
        </row>
        <row r="666">
          <cell r="C666" t="str">
            <v>Λογιστικοποίηση Leasing 31.12.2003</v>
          </cell>
          <cell r="D666">
            <v>37986</v>
          </cell>
        </row>
        <row r="667">
          <cell r="C667" t="str">
            <v>Λογιστικοποίηση Leasing 31.12.2003</v>
          </cell>
          <cell r="D667">
            <v>37986</v>
          </cell>
        </row>
        <row r="668">
          <cell r="C668" t="str">
            <v>Λογιστικοποίηση Leasing 31.12.2003</v>
          </cell>
          <cell r="D668">
            <v>37986</v>
          </cell>
        </row>
        <row r="669">
          <cell r="C669" t="str">
            <v>Λογιστικοποίηση Leasing 31.12.2003</v>
          </cell>
          <cell r="D669">
            <v>37986</v>
          </cell>
        </row>
        <row r="670">
          <cell r="C670" t="str">
            <v>Λογιστικοποίηση Leasing 31.12.2003</v>
          </cell>
          <cell r="D670">
            <v>37986</v>
          </cell>
        </row>
        <row r="671">
          <cell r="C671" t="str">
            <v>Λογιστικοποίηση Leasing 31.12.2003</v>
          </cell>
          <cell r="D671">
            <v>37986</v>
          </cell>
        </row>
        <row r="672">
          <cell r="C672" t="str">
            <v>Λογιστικοποίηση Leasing 31.12.2003</v>
          </cell>
          <cell r="D672">
            <v>37986</v>
          </cell>
        </row>
        <row r="673">
          <cell r="C673" t="str">
            <v>Λογιστικοποίηση Leasing 31.12.2003</v>
          </cell>
          <cell r="D673">
            <v>37986</v>
          </cell>
        </row>
        <row r="674">
          <cell r="C674" t="str">
            <v>Λογιστικοποίηση Leasing 31.12.2003</v>
          </cell>
          <cell r="D674">
            <v>37986</v>
          </cell>
        </row>
        <row r="675">
          <cell r="C675" t="str">
            <v>Λογιστικοποίηση Leasing 31.12.2003</v>
          </cell>
          <cell r="D675">
            <v>37986</v>
          </cell>
        </row>
        <row r="676">
          <cell r="C676" t="str">
            <v>Λογιστικοποίηση Leasing 31.12.2003</v>
          </cell>
          <cell r="D676">
            <v>37986</v>
          </cell>
        </row>
        <row r="677">
          <cell r="C677" t="str">
            <v>Λογιστικοποίηση Leasing 31.12.2003</v>
          </cell>
          <cell r="D677">
            <v>37986</v>
          </cell>
        </row>
        <row r="678">
          <cell r="C678" t="str">
            <v>Λογιστικοποίηση Leasing 31.12.2003</v>
          </cell>
          <cell r="D678">
            <v>37986</v>
          </cell>
        </row>
        <row r="679">
          <cell r="C679" t="str">
            <v>Λογιστικοποίηση Leasing 31.12.2003</v>
          </cell>
          <cell r="D679">
            <v>37986</v>
          </cell>
        </row>
        <row r="680">
          <cell r="C680" t="str">
            <v>Λογιστικοποίηση Leasing 31.12.2003</v>
          </cell>
          <cell r="D680">
            <v>37986</v>
          </cell>
        </row>
        <row r="681">
          <cell r="C681" t="str">
            <v>Λογιστικοποίηση Leasing 31.12.2003</v>
          </cell>
          <cell r="D681">
            <v>37986</v>
          </cell>
        </row>
        <row r="682">
          <cell r="C682" t="str">
            <v>Λογιστικοποίηση Leasing 31.12.2003</v>
          </cell>
          <cell r="D682">
            <v>37986</v>
          </cell>
        </row>
        <row r="683">
          <cell r="C683" t="str">
            <v>Λογιστικοποίηση Leasing 31.12.2003</v>
          </cell>
          <cell r="D683">
            <v>37986</v>
          </cell>
        </row>
        <row r="684">
          <cell r="C684" t="str">
            <v>Λογιστικοποίηση Leasing 31.12.2003</v>
          </cell>
          <cell r="D684">
            <v>37986</v>
          </cell>
        </row>
        <row r="685">
          <cell r="C685" t="str">
            <v>Λογιστικοποίηση Leasing 31.12.2003</v>
          </cell>
          <cell r="D685">
            <v>37986</v>
          </cell>
        </row>
        <row r="686">
          <cell r="C686" t="str">
            <v>Λογιστικοποίηση Leasing 31.12.2003</v>
          </cell>
          <cell r="D686">
            <v>37986</v>
          </cell>
        </row>
        <row r="687">
          <cell r="C687" t="str">
            <v>Λογιστικοποίηση Leasing 31.12.2003</v>
          </cell>
          <cell r="D687">
            <v>37986</v>
          </cell>
        </row>
        <row r="688">
          <cell r="C688" t="str">
            <v>Λογιστικοποίηση Leasing 31.12.2003</v>
          </cell>
          <cell r="D688">
            <v>37986</v>
          </cell>
        </row>
        <row r="689">
          <cell r="C689" t="str">
            <v>Λογιστικοποίηση Leasing 31.12.2003</v>
          </cell>
          <cell r="D689">
            <v>37986</v>
          </cell>
        </row>
        <row r="690">
          <cell r="C690" t="str">
            <v>Λογιστικοποίηση Leasing 31.12.2003</v>
          </cell>
          <cell r="D690">
            <v>37986</v>
          </cell>
        </row>
        <row r="691">
          <cell r="C691" t="str">
            <v>Λογιστικοποίηση Leasing 31.12.2003</v>
          </cell>
          <cell r="D691">
            <v>37986</v>
          </cell>
        </row>
        <row r="692">
          <cell r="C692" t="str">
            <v>Λογιστικοποίηση Leasing 31.12.2003</v>
          </cell>
          <cell r="D692">
            <v>37986</v>
          </cell>
        </row>
        <row r="693">
          <cell r="C693" t="str">
            <v>Λογιστικοποίηση Leasing 31.12.2003</v>
          </cell>
          <cell r="D693">
            <v>37986</v>
          </cell>
        </row>
        <row r="694">
          <cell r="C694" t="str">
            <v>Λογιστικοποίηση Leasing 31.12.2003</v>
          </cell>
          <cell r="D694">
            <v>37986</v>
          </cell>
        </row>
        <row r="695">
          <cell r="C695" t="str">
            <v>Λογιστικοποίηση Leasing 31.12.2003</v>
          </cell>
          <cell r="D695">
            <v>37986</v>
          </cell>
        </row>
        <row r="696">
          <cell r="C696" t="str">
            <v>Λογιστικοποίηση Leasing 31.12.2003</v>
          </cell>
          <cell r="D696">
            <v>37986</v>
          </cell>
        </row>
        <row r="697">
          <cell r="C697" t="str">
            <v>Λογιστικοποίηση Leasing 31.12.2003</v>
          </cell>
          <cell r="D697">
            <v>37986</v>
          </cell>
        </row>
        <row r="698">
          <cell r="C698" t="str">
            <v>Λογιστικοποίηση Leasing 31.12.2003</v>
          </cell>
          <cell r="D698">
            <v>37986</v>
          </cell>
        </row>
        <row r="699">
          <cell r="C699" t="str">
            <v>Λογιστικοποίηση Leasing 31.12.2003</v>
          </cell>
          <cell r="D699">
            <v>37986</v>
          </cell>
        </row>
        <row r="700">
          <cell r="C700" t="str">
            <v>Λογιστικοποίηση Leasing 31.12.2003</v>
          </cell>
          <cell r="D700">
            <v>37986</v>
          </cell>
        </row>
        <row r="701">
          <cell r="C701" t="str">
            <v>Λογιστικοποίηση Leasing 31.12.2003</v>
          </cell>
          <cell r="D701">
            <v>37986</v>
          </cell>
        </row>
        <row r="702">
          <cell r="C702" t="str">
            <v>Λογιστικοποίηση Leasing 31.12.2003</v>
          </cell>
          <cell r="D702">
            <v>37986</v>
          </cell>
        </row>
        <row r="703">
          <cell r="C703" t="str">
            <v>Λογιστικοποίηση Leasing 31.12.2003</v>
          </cell>
          <cell r="D703">
            <v>37986</v>
          </cell>
        </row>
        <row r="704">
          <cell r="C704" t="str">
            <v>Λογιστικοποίηση Leasing 31.12.2003</v>
          </cell>
          <cell r="D704">
            <v>37986</v>
          </cell>
        </row>
        <row r="705">
          <cell r="C705" t="str">
            <v>Λογιστικοποίηση Leasing 31.12.2003</v>
          </cell>
          <cell r="D705">
            <v>37986</v>
          </cell>
        </row>
        <row r="706">
          <cell r="C706" t="str">
            <v>Λογιστικοποίηση Leasing 31.12.2003</v>
          </cell>
          <cell r="D706">
            <v>37986</v>
          </cell>
        </row>
        <row r="707">
          <cell r="C707" t="str">
            <v>Λογιστικοποίηση Leasing 31.12.2003</v>
          </cell>
          <cell r="D707">
            <v>37986</v>
          </cell>
        </row>
        <row r="708">
          <cell r="C708" t="str">
            <v>Λογιστικοποίηση Leasing 31.12.2003</v>
          </cell>
          <cell r="D708">
            <v>37986</v>
          </cell>
        </row>
        <row r="709">
          <cell r="C709" t="str">
            <v>Λογιστικοποίηση Leasing 31.12.2003</v>
          </cell>
          <cell r="D709">
            <v>37986</v>
          </cell>
        </row>
        <row r="710">
          <cell r="C710" t="str">
            <v>Λογιστικοποίηση Leasing 31.12.2003</v>
          </cell>
          <cell r="D710">
            <v>37986</v>
          </cell>
        </row>
        <row r="711">
          <cell r="C711" t="str">
            <v>Λογιστικοποίηση Leasing 31.12.2003</v>
          </cell>
          <cell r="D711">
            <v>37986</v>
          </cell>
        </row>
        <row r="712">
          <cell r="C712" t="str">
            <v>Λογιστικοποίηση Leasing 31.12.2003</v>
          </cell>
          <cell r="D712">
            <v>37986</v>
          </cell>
        </row>
        <row r="713">
          <cell r="C713" t="str">
            <v>Λογιστικοποίηση Leasing 31.12.2003</v>
          </cell>
          <cell r="D713">
            <v>37986</v>
          </cell>
        </row>
        <row r="714">
          <cell r="C714" t="str">
            <v>Λογιστικοποίηση Leasing 31.12.2003</v>
          </cell>
          <cell r="D714">
            <v>37986</v>
          </cell>
        </row>
        <row r="715">
          <cell r="C715" t="str">
            <v>Λογιστικοποίηση Leasing 31.12.2003</v>
          </cell>
          <cell r="D715">
            <v>37986</v>
          </cell>
        </row>
        <row r="716">
          <cell r="C716" t="str">
            <v>Λογιστικοποίηση Leasing 31.12.2003</v>
          </cell>
          <cell r="D716">
            <v>37986</v>
          </cell>
        </row>
        <row r="717">
          <cell r="C717" t="str">
            <v>Λογιστικοποίηση Leasing 31.12.2003</v>
          </cell>
          <cell r="D717">
            <v>37986</v>
          </cell>
        </row>
        <row r="718">
          <cell r="C718" t="str">
            <v>Λογιστικοποίηση Leasing 31.12.2003</v>
          </cell>
          <cell r="D718">
            <v>37986</v>
          </cell>
        </row>
        <row r="719">
          <cell r="C719" t="str">
            <v>Λογιστικοποίηση Leasing 31.12.2003</v>
          </cell>
          <cell r="D719">
            <v>37986</v>
          </cell>
        </row>
        <row r="720">
          <cell r="C720" t="str">
            <v>Λογιστικοποίηση Leasing 31.12.2003</v>
          </cell>
          <cell r="D720">
            <v>37986</v>
          </cell>
        </row>
        <row r="721">
          <cell r="C721" t="str">
            <v>Λογιστικοποίηση Leasing 31.12.2003</v>
          </cell>
          <cell r="D721">
            <v>37986</v>
          </cell>
        </row>
        <row r="722">
          <cell r="C722" t="str">
            <v>Λογιστικοποίηση Leasing 31.12.2003</v>
          </cell>
          <cell r="D722">
            <v>37986</v>
          </cell>
        </row>
        <row r="723">
          <cell r="C723" t="str">
            <v>Λογιστικοποίηση Leasing 31.12.2003</v>
          </cell>
          <cell r="D723">
            <v>37986</v>
          </cell>
        </row>
        <row r="724">
          <cell r="C724" t="str">
            <v>Λογιστικοποίηση Leasing 31.12.2003</v>
          </cell>
          <cell r="D724">
            <v>37986</v>
          </cell>
        </row>
        <row r="725">
          <cell r="C725" t="str">
            <v>Λογιστικοποίηση Leasing 31.12.2003</v>
          </cell>
          <cell r="D725">
            <v>37986</v>
          </cell>
        </row>
        <row r="726">
          <cell r="C726" t="str">
            <v>Λογιστικοποίηση Leasing 31.12.2003</v>
          </cell>
          <cell r="D726">
            <v>37986</v>
          </cell>
        </row>
        <row r="727">
          <cell r="C727" t="str">
            <v>Λογιστικοποίηση Leasing 31.12.2003</v>
          </cell>
          <cell r="D727">
            <v>37986</v>
          </cell>
        </row>
        <row r="728">
          <cell r="C728" t="str">
            <v>Λογιστικοποίηση Leasing 31.12.2003</v>
          </cell>
          <cell r="D728">
            <v>37986</v>
          </cell>
        </row>
        <row r="729">
          <cell r="C729" t="str">
            <v>Λογιστικοποίηση Leasing 31.12.2003</v>
          </cell>
          <cell r="D729">
            <v>37986</v>
          </cell>
        </row>
        <row r="730">
          <cell r="C730" t="str">
            <v>Λογιστικοποίηση Leasing 31.12.2003</v>
          </cell>
          <cell r="D730">
            <v>37986</v>
          </cell>
        </row>
        <row r="731">
          <cell r="C731" t="str">
            <v>Λογιστικοποίηση Leasing 31.12.2003</v>
          </cell>
          <cell r="D731">
            <v>37986</v>
          </cell>
        </row>
        <row r="732">
          <cell r="C732" t="str">
            <v>Λογιστικοποίηση Leasing 31.12.2003</v>
          </cell>
          <cell r="D732">
            <v>37986</v>
          </cell>
        </row>
        <row r="733">
          <cell r="C733" t="str">
            <v>Λογιστικοποίηση Leasing 31.12.2003</v>
          </cell>
          <cell r="D733">
            <v>37986</v>
          </cell>
        </row>
        <row r="734">
          <cell r="C734" t="str">
            <v>Λογιστικοποίηση Leasing 31.12.2003</v>
          </cell>
          <cell r="D734">
            <v>37986</v>
          </cell>
        </row>
        <row r="735">
          <cell r="C735" t="str">
            <v>Λογιστικοποίηση Leasing 31.12.2003</v>
          </cell>
          <cell r="D735">
            <v>37986</v>
          </cell>
        </row>
        <row r="736">
          <cell r="C736" t="str">
            <v>Λογιστικοποίηση Leasing 31.12.2003</v>
          </cell>
          <cell r="D736">
            <v>37986</v>
          </cell>
        </row>
        <row r="737">
          <cell r="C737" t="str">
            <v>Λογιστικοποίηση Leasing 31.12.2003</v>
          </cell>
          <cell r="D737">
            <v>37986</v>
          </cell>
        </row>
        <row r="738">
          <cell r="C738" t="str">
            <v>Λογιστικοποίηση Leasing 31.12.2003</v>
          </cell>
          <cell r="D738">
            <v>37986</v>
          </cell>
        </row>
        <row r="739">
          <cell r="C739" t="str">
            <v>Λογιστικοποίηση Leasing 31.12.2003</v>
          </cell>
          <cell r="D739">
            <v>37986</v>
          </cell>
        </row>
        <row r="740">
          <cell r="C740" t="str">
            <v>Λογιστικοποίηση Leasing 31.12.2003</v>
          </cell>
          <cell r="D740">
            <v>37986</v>
          </cell>
        </row>
        <row r="741">
          <cell r="C741" t="str">
            <v>Λογιστικοποίηση Leasing 31.12.2003</v>
          </cell>
          <cell r="D741">
            <v>37986</v>
          </cell>
        </row>
        <row r="742">
          <cell r="C742" t="str">
            <v>Λογιστικοποίηση Leasing 31.12.2003</v>
          </cell>
          <cell r="D742">
            <v>37986</v>
          </cell>
        </row>
        <row r="743">
          <cell r="C743" t="str">
            <v>Λογιστικοποίηση Leasing 31.12.2003</v>
          </cell>
          <cell r="D743">
            <v>37986</v>
          </cell>
        </row>
        <row r="744">
          <cell r="C744" t="str">
            <v>Λογιστικοποίηση Leasing 31.12.2003</v>
          </cell>
          <cell r="D744">
            <v>37986</v>
          </cell>
        </row>
        <row r="745">
          <cell r="C745" t="str">
            <v>Λογιστικοποίηση Leasing 31.12.2003</v>
          </cell>
          <cell r="D745">
            <v>37986</v>
          </cell>
        </row>
        <row r="746">
          <cell r="C746" t="str">
            <v>Λογιστικοποίηση Leasing 31.12.2003</v>
          </cell>
          <cell r="D746">
            <v>37986</v>
          </cell>
        </row>
        <row r="747">
          <cell r="C747" t="str">
            <v>Λογιστικοποίηση Leasing 31.12.2003</v>
          </cell>
          <cell r="D747">
            <v>37986</v>
          </cell>
        </row>
        <row r="748">
          <cell r="C748" t="str">
            <v>Λογιστικοποίηση Leasing 31.12.2003</v>
          </cell>
          <cell r="D748">
            <v>37986</v>
          </cell>
        </row>
        <row r="749">
          <cell r="C749" t="str">
            <v>Λογιστικοποίηση Leasing 31.12.2003</v>
          </cell>
          <cell r="D749">
            <v>37986</v>
          </cell>
        </row>
        <row r="750">
          <cell r="C750" t="str">
            <v>Λογιστικοποίηση Leasing 31.12.2003</v>
          </cell>
          <cell r="D750">
            <v>37986</v>
          </cell>
        </row>
        <row r="751">
          <cell r="C751" t="str">
            <v>Λογιστικοποίηση Leasing 31.12.2003</v>
          </cell>
          <cell r="D751">
            <v>37986</v>
          </cell>
        </row>
        <row r="752">
          <cell r="C752" t="str">
            <v>Λογιστικοποίηση Leasing 31.12.2003</v>
          </cell>
          <cell r="D752">
            <v>37986</v>
          </cell>
        </row>
        <row r="753">
          <cell r="C753" t="str">
            <v>Λογιστικοποίηση Leasing 31.12.2003</v>
          </cell>
          <cell r="D753">
            <v>37986</v>
          </cell>
        </row>
        <row r="754">
          <cell r="C754" t="str">
            <v>Λογιστικοποίηση Leasing 31.12.2003</v>
          </cell>
          <cell r="D754">
            <v>37986</v>
          </cell>
        </row>
        <row r="755">
          <cell r="C755" t="str">
            <v>Λογιστικοποίηση Leasing 31.12.2003</v>
          </cell>
          <cell r="D755">
            <v>37986</v>
          </cell>
        </row>
        <row r="756">
          <cell r="C756" t="str">
            <v>Λογιστικοποίηση Leasing 31.12.2003</v>
          </cell>
          <cell r="D756">
            <v>37986</v>
          </cell>
        </row>
        <row r="757">
          <cell r="C757" t="str">
            <v>Λογιστικοποίηση Leasing 31.12.2003</v>
          </cell>
          <cell r="D757">
            <v>37986</v>
          </cell>
        </row>
        <row r="758">
          <cell r="C758" t="str">
            <v>Λογιστικοποίηση Leasing 31.12.2003</v>
          </cell>
          <cell r="D758">
            <v>37986</v>
          </cell>
        </row>
        <row r="759">
          <cell r="C759" t="str">
            <v>Λογιστικοποίηση Leasing 31.12.2003</v>
          </cell>
          <cell r="D759">
            <v>37986</v>
          </cell>
        </row>
        <row r="760">
          <cell r="C760" t="str">
            <v>Λογιστικοποίηση Leasing 31.12.2003</v>
          </cell>
          <cell r="D760">
            <v>37986</v>
          </cell>
        </row>
        <row r="761">
          <cell r="C761" t="str">
            <v>Λογιστικοποίηση Leasing 31.12.2003</v>
          </cell>
          <cell r="D761">
            <v>37986</v>
          </cell>
        </row>
        <row r="762">
          <cell r="C762" t="str">
            <v>Λογιστικοποίηση Leasing 31.12.2003</v>
          </cell>
          <cell r="D762">
            <v>37986</v>
          </cell>
        </row>
        <row r="763">
          <cell r="C763" t="str">
            <v>Λογιστικοποίηση Leasing 31.12.2003</v>
          </cell>
          <cell r="D763">
            <v>37986</v>
          </cell>
        </row>
        <row r="764">
          <cell r="C764" t="str">
            <v>Λογιστικοποίηση Leasing 31.12.2003</v>
          </cell>
          <cell r="D764">
            <v>37986</v>
          </cell>
        </row>
        <row r="765">
          <cell r="C765" t="str">
            <v>Λογιστικοποίηση Leasing 31.12.2003</v>
          </cell>
          <cell r="D765">
            <v>37986</v>
          </cell>
        </row>
        <row r="766">
          <cell r="C766" t="str">
            <v>Λογιστικοποίηση Leasing 31.12.2003</v>
          </cell>
          <cell r="D766">
            <v>37986</v>
          </cell>
        </row>
        <row r="767">
          <cell r="C767" t="str">
            <v>Λογιστικοποίηση Leasing 31.12.2003</v>
          </cell>
          <cell r="D767">
            <v>37986</v>
          </cell>
        </row>
        <row r="768">
          <cell r="C768" t="str">
            <v>Λογιστικοποίηση Leasing 31.12.2003</v>
          </cell>
          <cell r="D768">
            <v>37986</v>
          </cell>
        </row>
        <row r="769">
          <cell r="C769" t="str">
            <v>Λογιστικοποίηση Leasing 31.12.2003</v>
          </cell>
          <cell r="D769">
            <v>37986</v>
          </cell>
        </row>
        <row r="770">
          <cell r="C770" t="str">
            <v>Λογιστικοποίηση Leasing 31.12.2003</v>
          </cell>
          <cell r="D770">
            <v>37986</v>
          </cell>
        </row>
        <row r="771">
          <cell r="C771" t="str">
            <v>Λογιστικοποίηση Leasing 31.12.2003</v>
          </cell>
          <cell r="D771">
            <v>37986</v>
          </cell>
        </row>
        <row r="772">
          <cell r="C772" t="str">
            <v>Λογιστικοποίηση Leasing 31.12.2003</v>
          </cell>
          <cell r="D772">
            <v>37986</v>
          </cell>
        </row>
        <row r="773">
          <cell r="C773" t="str">
            <v>Λογιστικοποίηση Leasing 31.12.2003</v>
          </cell>
          <cell r="D773">
            <v>37986</v>
          </cell>
        </row>
        <row r="774">
          <cell r="C774" t="str">
            <v>Λογιστικοποίηση Leasing 31.12.2003</v>
          </cell>
          <cell r="D774">
            <v>37986</v>
          </cell>
        </row>
        <row r="775">
          <cell r="C775" t="str">
            <v>Λογιστικοποίηση Leasing 31.12.2003</v>
          </cell>
          <cell r="D775">
            <v>37986</v>
          </cell>
        </row>
        <row r="776">
          <cell r="C776" t="str">
            <v>Λογιστικοποίηση Leasing 31.12.2003</v>
          </cell>
          <cell r="D776">
            <v>37986</v>
          </cell>
        </row>
        <row r="777">
          <cell r="C777" t="str">
            <v>Λογιστικοποίηση Leasing 31.12.2003</v>
          </cell>
          <cell r="D777">
            <v>37986</v>
          </cell>
        </row>
        <row r="778">
          <cell r="C778" t="str">
            <v>Λογιστικοποίηση Leasing 31.12.2003</v>
          </cell>
          <cell r="D778">
            <v>37986</v>
          </cell>
        </row>
        <row r="779">
          <cell r="C779" t="str">
            <v>Λογιστικοποίηση Leasing 31.12.2003</v>
          </cell>
          <cell r="D779">
            <v>37986</v>
          </cell>
        </row>
        <row r="780">
          <cell r="C780" t="str">
            <v>Λογιστικοποίηση Leasing 31.12.2003</v>
          </cell>
          <cell r="D780">
            <v>37986</v>
          </cell>
        </row>
        <row r="781">
          <cell r="C781" t="str">
            <v>Λογιστικοποίηση Leasing 31.12.2003</v>
          </cell>
          <cell r="D781">
            <v>37986</v>
          </cell>
        </row>
        <row r="782">
          <cell r="C782" t="str">
            <v>Λογιστικοποίηση Leasing 31.12.2003</v>
          </cell>
          <cell r="D782">
            <v>37986</v>
          </cell>
        </row>
        <row r="783">
          <cell r="C783" t="str">
            <v>Λογιστικοποίηση Leasing 31.12.2003</v>
          </cell>
          <cell r="D783">
            <v>37986</v>
          </cell>
        </row>
        <row r="784">
          <cell r="C784" t="str">
            <v>Λογιστικοποίηση Leasing 31.12.2003</v>
          </cell>
          <cell r="D784">
            <v>37986</v>
          </cell>
        </row>
        <row r="785">
          <cell r="C785" t="str">
            <v>Λογιστικοποίηση Leasing 31.12.2003</v>
          </cell>
          <cell r="D785">
            <v>37986</v>
          </cell>
        </row>
        <row r="786">
          <cell r="C786" t="str">
            <v>Λογιστικοποίηση Leasing 31.12.2003</v>
          </cell>
          <cell r="D786">
            <v>37986</v>
          </cell>
        </row>
        <row r="787">
          <cell r="C787" t="str">
            <v>Λογιστικοποίηση Leasing 31.12.2003</v>
          </cell>
          <cell r="D787">
            <v>37986</v>
          </cell>
        </row>
        <row r="788">
          <cell r="C788" t="str">
            <v>Λογιστικοποίηση Leasing 31.12.2003</v>
          </cell>
          <cell r="D788">
            <v>37986</v>
          </cell>
        </row>
        <row r="789">
          <cell r="C789" t="str">
            <v>Λογιστικοποίηση Leasing 31.12.2003</v>
          </cell>
          <cell r="D789">
            <v>37986</v>
          </cell>
        </row>
        <row r="790">
          <cell r="C790" t="str">
            <v>Λογιστικοποίηση Leasing 31.12.2003</v>
          </cell>
          <cell r="D790">
            <v>37986</v>
          </cell>
        </row>
        <row r="791">
          <cell r="C791" t="str">
            <v>Λογιστικοποίηση Leasing 31.12.2003</v>
          </cell>
          <cell r="D791">
            <v>37986</v>
          </cell>
        </row>
        <row r="792">
          <cell r="C792" t="str">
            <v>Λογιστικοποίηση Leasing 31.12.2003</v>
          </cell>
          <cell r="D792">
            <v>37986</v>
          </cell>
        </row>
        <row r="793">
          <cell r="C793" t="str">
            <v>Λογιστικοποίηση Leasing 31.12.2003</v>
          </cell>
          <cell r="D793">
            <v>37986</v>
          </cell>
        </row>
        <row r="794">
          <cell r="C794" t="str">
            <v>Λογιστικοποίηση Leasing 31.12.2003</v>
          </cell>
          <cell r="D794">
            <v>37986</v>
          </cell>
        </row>
        <row r="795">
          <cell r="C795" t="str">
            <v>Λογιστικοποίηση Leasing 31.12.2003</v>
          </cell>
          <cell r="D795">
            <v>37986</v>
          </cell>
        </row>
        <row r="796">
          <cell r="C796" t="str">
            <v>Λογιστικοποίηση Leasing 31.12.2003</v>
          </cell>
          <cell r="D796">
            <v>37986</v>
          </cell>
        </row>
        <row r="797">
          <cell r="C797" t="str">
            <v>Λογιστικοποίηση Leasing 31.12.2003</v>
          </cell>
          <cell r="D797">
            <v>37986</v>
          </cell>
        </row>
        <row r="798">
          <cell r="C798" t="str">
            <v>Λογιστικοποίηση Leasing 31.12.2003</v>
          </cell>
          <cell r="D798">
            <v>37986</v>
          </cell>
        </row>
        <row r="799">
          <cell r="C799" t="str">
            <v>Λογιστικοποίηση Leasing 31.12.2003</v>
          </cell>
          <cell r="D799">
            <v>37986</v>
          </cell>
        </row>
        <row r="800">
          <cell r="C800" t="str">
            <v>Λογιστικοποίηση Leasing 31.12.2003</v>
          </cell>
          <cell r="D800">
            <v>37986</v>
          </cell>
        </row>
        <row r="801">
          <cell r="C801" t="str">
            <v>Λογιστικοποίηση Leasing 31.12.2003</v>
          </cell>
          <cell r="D801">
            <v>37986</v>
          </cell>
        </row>
        <row r="802">
          <cell r="C802" t="str">
            <v>Λογιστικοποίηση Leasing 31.12.2003</v>
          </cell>
          <cell r="D802">
            <v>37986</v>
          </cell>
        </row>
        <row r="803">
          <cell r="C803" t="str">
            <v>Λογιστικοποίηση Leasing 31.12.2003</v>
          </cell>
          <cell r="D803">
            <v>37986</v>
          </cell>
        </row>
        <row r="804">
          <cell r="C804" t="str">
            <v>Λογιστικοποίηση Leasing 31.12.2003</v>
          </cell>
          <cell r="D804">
            <v>37986</v>
          </cell>
        </row>
        <row r="805">
          <cell r="C805" t="str">
            <v>Λογιστικοποίηση Leasing 31.12.2003</v>
          </cell>
          <cell r="D805">
            <v>37986</v>
          </cell>
        </row>
        <row r="806">
          <cell r="C806" t="str">
            <v>Λογιστικοποίηση Leasing 31.12.2003</v>
          </cell>
          <cell r="D806">
            <v>37986</v>
          </cell>
        </row>
        <row r="807">
          <cell r="C807" t="str">
            <v>Λογιστικοποίηση Leasing 31.12.2003</v>
          </cell>
          <cell r="D807">
            <v>37986</v>
          </cell>
        </row>
        <row r="808">
          <cell r="C808" t="str">
            <v>Λογιστικοποίηση Leasing 31.12.2003</v>
          </cell>
          <cell r="D808">
            <v>37986</v>
          </cell>
        </row>
        <row r="809">
          <cell r="C809" t="str">
            <v>Λογιστικοποίηση Leasing 31.12.2003</v>
          </cell>
          <cell r="D809">
            <v>37986</v>
          </cell>
        </row>
        <row r="810">
          <cell r="C810" t="str">
            <v>Λογιστικοποίηση Leasing 31.12.2003</v>
          </cell>
          <cell r="D810">
            <v>37986</v>
          </cell>
        </row>
        <row r="811">
          <cell r="C811" t="str">
            <v>Λογιστικοποίηση Leasing 31.12.2003</v>
          </cell>
          <cell r="D811">
            <v>37986</v>
          </cell>
        </row>
        <row r="812">
          <cell r="C812" t="str">
            <v>Λογιστικοποίηση Leasing 31.12.2003</v>
          </cell>
          <cell r="D812">
            <v>37986</v>
          </cell>
        </row>
        <row r="813">
          <cell r="C813" t="str">
            <v>Λογιστικοποίηση Leasing 31.12.2003</v>
          </cell>
          <cell r="D813">
            <v>37986</v>
          </cell>
        </row>
        <row r="814">
          <cell r="C814" t="str">
            <v>Λογιστικοποίηση Leasing 31.12.2003</v>
          </cell>
          <cell r="D814">
            <v>37986</v>
          </cell>
        </row>
        <row r="815">
          <cell r="C815" t="str">
            <v>Λογιστικοποίηση Leasing 31.12.2003</v>
          </cell>
          <cell r="D815">
            <v>37986</v>
          </cell>
        </row>
        <row r="816">
          <cell r="C816" t="str">
            <v>Λογιστικοποίηση Leasing 31.12.2003</v>
          </cell>
          <cell r="D816">
            <v>37986</v>
          </cell>
        </row>
        <row r="817">
          <cell r="C817" t="str">
            <v>Λογιστικοποίηση Leasing 31.12.2003</v>
          </cell>
          <cell r="D817">
            <v>37986</v>
          </cell>
        </row>
        <row r="818">
          <cell r="C818" t="str">
            <v>Λογιστικοποίηση Leasing 31.12.2003</v>
          </cell>
          <cell r="D818">
            <v>37986</v>
          </cell>
        </row>
        <row r="819">
          <cell r="C819" t="str">
            <v>Λογιστικοποίηση Leasing 31.12.2003</v>
          </cell>
          <cell r="D819">
            <v>37986</v>
          </cell>
        </row>
        <row r="820">
          <cell r="C820" t="str">
            <v>Λογιστικοποίηση Leasing 31.12.2003</v>
          </cell>
          <cell r="D820">
            <v>37986</v>
          </cell>
        </row>
        <row r="821">
          <cell r="C821" t="str">
            <v>Λογιστικοποίηση Leasing 31.12.2003</v>
          </cell>
          <cell r="D821">
            <v>37986</v>
          </cell>
        </row>
        <row r="822">
          <cell r="C822" t="str">
            <v>Λογιστικοποίηση Leasing 31.12.2003</v>
          </cell>
          <cell r="D822">
            <v>37986</v>
          </cell>
        </row>
        <row r="823">
          <cell r="C823" t="str">
            <v>Λογιστικοποίηση Leasing 31.12.2003</v>
          </cell>
          <cell r="D823">
            <v>37986</v>
          </cell>
        </row>
        <row r="824">
          <cell r="C824" t="str">
            <v>Λογιστικοποίηση Leasing 31.12.2003</v>
          </cell>
          <cell r="D824">
            <v>37986</v>
          </cell>
        </row>
        <row r="825">
          <cell r="C825" t="str">
            <v>Λογιστικοποίηση Leasing 31.12.2003</v>
          </cell>
          <cell r="D825">
            <v>37986</v>
          </cell>
        </row>
        <row r="826">
          <cell r="C826" t="str">
            <v>Λογιστικοποίηση Leasing 31.12.2003</v>
          </cell>
          <cell r="D826">
            <v>37986</v>
          </cell>
        </row>
        <row r="827">
          <cell r="C827" t="str">
            <v>Λογιστικοποίηση Leasing 31.12.2003</v>
          </cell>
          <cell r="D827">
            <v>37986</v>
          </cell>
        </row>
        <row r="828">
          <cell r="C828" t="str">
            <v>Λογιστικοποίηση Leasing 31.12.2003</v>
          </cell>
          <cell r="D828">
            <v>37986</v>
          </cell>
        </row>
        <row r="829">
          <cell r="C829" t="str">
            <v>Λογιστικοποίηση Leasing 31.12.2003</v>
          </cell>
          <cell r="D829">
            <v>37986</v>
          </cell>
        </row>
        <row r="830">
          <cell r="C830" t="str">
            <v>Λογιστικοποίηση Leasing 31.12.2003</v>
          </cell>
          <cell r="D830">
            <v>37986</v>
          </cell>
        </row>
        <row r="831">
          <cell r="C831" t="str">
            <v>Λογιστικοποίηση Leasing 31.12.2003</v>
          </cell>
          <cell r="D831">
            <v>37986</v>
          </cell>
        </row>
        <row r="832">
          <cell r="C832" t="str">
            <v>Λογιστικοποίηση Leasing 31.12.2003</v>
          </cell>
          <cell r="D832">
            <v>37986</v>
          </cell>
        </row>
        <row r="833">
          <cell r="C833" t="str">
            <v>Λογιστικοποίηση Leasing 31.12.2003</v>
          </cell>
          <cell r="D833">
            <v>37986</v>
          </cell>
        </row>
        <row r="834">
          <cell r="C834" t="str">
            <v>Λογιστικοποίηση Leasing 31.12.2003</v>
          </cell>
          <cell r="D834">
            <v>37986</v>
          </cell>
        </row>
        <row r="835">
          <cell r="C835" t="str">
            <v>Λογιστικοποίηση Leasing 31.12.2003</v>
          </cell>
          <cell r="D835">
            <v>37986</v>
          </cell>
        </row>
        <row r="836">
          <cell r="C836" t="str">
            <v>Λογιστικοποίηση Leasing 31.12.2003</v>
          </cell>
          <cell r="D836">
            <v>37986</v>
          </cell>
        </row>
        <row r="837">
          <cell r="C837" t="str">
            <v>Λογιστικοποίηση Leasing 31.12.2003</v>
          </cell>
          <cell r="D837">
            <v>37986</v>
          </cell>
        </row>
        <row r="838">
          <cell r="C838" t="str">
            <v>Λογιστικοποίηση Leasing 31.12.2003</v>
          </cell>
          <cell r="D838">
            <v>37986</v>
          </cell>
        </row>
        <row r="839">
          <cell r="C839" t="str">
            <v>Λογιστικοποίηση Leasing 31.12.2003</v>
          </cell>
          <cell r="D839">
            <v>37986</v>
          </cell>
        </row>
        <row r="840">
          <cell r="C840" t="str">
            <v>Λογιστικοποίηση Leasing 31.12.2003</v>
          </cell>
          <cell r="D840">
            <v>37986</v>
          </cell>
        </row>
        <row r="841">
          <cell r="C841" t="str">
            <v>Λογιστικοποίηση Leasing 31.12.2003</v>
          </cell>
          <cell r="D841">
            <v>37986</v>
          </cell>
        </row>
        <row r="842">
          <cell r="C842" t="str">
            <v>Λογιστικοποίηση Leasing 31.12.2003</v>
          </cell>
          <cell r="D842">
            <v>37986</v>
          </cell>
        </row>
        <row r="843">
          <cell r="C843" t="str">
            <v>Λογιστικοποίηση Leasing 31.12.2003</v>
          </cell>
          <cell r="D843">
            <v>37986</v>
          </cell>
        </row>
        <row r="844">
          <cell r="C844" t="str">
            <v>Λογιστικοποίηση Leasing 31.12.2003</v>
          </cell>
          <cell r="D844">
            <v>37986</v>
          </cell>
        </row>
        <row r="845">
          <cell r="C845" t="str">
            <v>Λογιστικοποίηση Leasing 31.12.2003</v>
          </cell>
          <cell r="D845">
            <v>37986</v>
          </cell>
        </row>
        <row r="846">
          <cell r="C846" t="str">
            <v>Λογιστικοποίηση Leasing 31.12.2003</v>
          </cell>
          <cell r="D846">
            <v>37986</v>
          </cell>
        </row>
        <row r="847">
          <cell r="C847" t="str">
            <v>Λογιστικοποίηση Leasing 31.12.2003</v>
          </cell>
          <cell r="D847">
            <v>37986</v>
          </cell>
        </row>
        <row r="848">
          <cell r="C848" t="str">
            <v>Λογιστικοποίηση Leasing 31.12.2003</v>
          </cell>
          <cell r="D848">
            <v>37986</v>
          </cell>
        </row>
        <row r="849">
          <cell r="C849" t="str">
            <v>Λογιστικοποίηση Leasing 31.12.2003</v>
          </cell>
          <cell r="D849">
            <v>37986</v>
          </cell>
        </row>
        <row r="850">
          <cell r="C850" t="str">
            <v>Λογιστικοποίηση Leasing 31.12.2003</v>
          </cell>
          <cell r="D850">
            <v>37986</v>
          </cell>
        </row>
        <row r="851">
          <cell r="C851" t="str">
            <v>Λογιστικοποίηση Leasing 31.12.2003</v>
          </cell>
          <cell r="D851">
            <v>37986</v>
          </cell>
        </row>
        <row r="852">
          <cell r="C852" t="str">
            <v>Λογιστικοποίηση Leasing 31.12.2003</v>
          </cell>
          <cell r="D852">
            <v>37986</v>
          </cell>
        </row>
        <row r="853">
          <cell r="C853" t="str">
            <v>Λογιστικοποίηση Leasing 31.12.2003</v>
          </cell>
          <cell r="D853">
            <v>37986</v>
          </cell>
        </row>
        <row r="854">
          <cell r="C854" t="str">
            <v>Λογιστικοποίηση Leasing 31.12.2003</v>
          </cell>
          <cell r="D854">
            <v>37986</v>
          </cell>
        </row>
        <row r="855">
          <cell r="C855" t="str">
            <v>Λογιστικοποίηση Leasing 31.12.2003</v>
          </cell>
          <cell r="D855">
            <v>37986</v>
          </cell>
        </row>
        <row r="856">
          <cell r="C856" t="str">
            <v>Λογιστικοποίηση Leasing 31.12.2003</v>
          </cell>
          <cell r="D856">
            <v>37986</v>
          </cell>
        </row>
        <row r="857">
          <cell r="C857" t="str">
            <v>Λογιστικοποίηση Leasing 31.12.2003</v>
          </cell>
          <cell r="D857">
            <v>37986</v>
          </cell>
        </row>
        <row r="858">
          <cell r="C858" t="str">
            <v>Λογιστικοποίηση Leasing 31.12.2003</v>
          </cell>
          <cell r="D858">
            <v>37986</v>
          </cell>
        </row>
        <row r="859">
          <cell r="C859" t="str">
            <v>Λογιστικοποίηση Leasing 31.12.2003</v>
          </cell>
          <cell r="D859">
            <v>37986</v>
          </cell>
        </row>
        <row r="860">
          <cell r="C860" t="str">
            <v>Λογιστικοποίηση Leasing 31.12.2003</v>
          </cell>
          <cell r="D860">
            <v>37986</v>
          </cell>
        </row>
        <row r="861">
          <cell r="C861" t="str">
            <v>Λογιστικοποίηση Leasing 31.12.2003</v>
          </cell>
          <cell r="D861">
            <v>37986</v>
          </cell>
        </row>
        <row r="862">
          <cell r="C862" t="str">
            <v>Λογιστικοποίηση Leasing 31.12.2003</v>
          </cell>
          <cell r="D862">
            <v>37986</v>
          </cell>
        </row>
        <row r="863">
          <cell r="C863" t="str">
            <v>Λογιστικοποίηση Leasing 31.12.2003</v>
          </cell>
          <cell r="D863">
            <v>37986</v>
          </cell>
        </row>
        <row r="864">
          <cell r="C864" t="str">
            <v>Λογιστικοποίηση Leasing 31.12.2003</v>
          </cell>
          <cell r="D864">
            <v>37986</v>
          </cell>
        </row>
        <row r="865">
          <cell r="C865" t="str">
            <v>Λογιστικοποίηση Leasing 31.12.2003</v>
          </cell>
          <cell r="D865">
            <v>37986</v>
          </cell>
        </row>
        <row r="866">
          <cell r="C866" t="str">
            <v>Λογιστικοποίηση Leasing 31.12.2003</v>
          </cell>
          <cell r="D866">
            <v>37986</v>
          </cell>
        </row>
        <row r="867">
          <cell r="C867" t="str">
            <v>Λογιστικοποίηση Leasing 31.12.2003</v>
          </cell>
          <cell r="D867">
            <v>37986</v>
          </cell>
        </row>
        <row r="868">
          <cell r="C868" t="str">
            <v>Λογιστικοποίηση Leasing 31.12.2003</v>
          </cell>
          <cell r="D868">
            <v>37986</v>
          </cell>
        </row>
        <row r="869">
          <cell r="C869" t="str">
            <v>Λογιστικοποίηση Leasing 31.12.2003</v>
          </cell>
          <cell r="D869">
            <v>37986</v>
          </cell>
        </row>
        <row r="870">
          <cell r="C870" t="str">
            <v>Λογιστικοποίηση Leasing 31.12.2003</v>
          </cell>
          <cell r="D870">
            <v>37986</v>
          </cell>
        </row>
        <row r="871">
          <cell r="C871" t="str">
            <v>Λογιστικοποίηση Leasing 31.12.2003</v>
          </cell>
          <cell r="D871">
            <v>37986</v>
          </cell>
        </row>
        <row r="872">
          <cell r="C872" t="str">
            <v>Λογιστικοποίηση Leasing 31.12.2003</v>
          </cell>
          <cell r="D872">
            <v>37986</v>
          </cell>
        </row>
        <row r="873">
          <cell r="C873" t="str">
            <v>Λογιστικοποίηση Leasing 31.12.2003</v>
          </cell>
          <cell r="D873">
            <v>37986</v>
          </cell>
        </row>
        <row r="874">
          <cell r="C874" t="str">
            <v>Λογιστικοποίηση Leasing 31.12.2003</v>
          </cell>
          <cell r="D874">
            <v>37986</v>
          </cell>
        </row>
        <row r="875">
          <cell r="C875" t="str">
            <v>Λογιστικοποίηση Leasing 31.12.2003</v>
          </cell>
          <cell r="D875">
            <v>37986</v>
          </cell>
        </row>
        <row r="876">
          <cell r="C876" t="str">
            <v>Λογιστικοποίηση Leasing 31.12.2003</v>
          </cell>
          <cell r="D876">
            <v>37986</v>
          </cell>
        </row>
        <row r="877">
          <cell r="C877" t="str">
            <v>Λογιστικοποίηση Leasing 31.12.2003</v>
          </cell>
          <cell r="D877">
            <v>37986</v>
          </cell>
        </row>
        <row r="878">
          <cell r="C878" t="str">
            <v>Λογιστικοποίηση Leasing 31.12.2003</v>
          </cell>
          <cell r="D878">
            <v>37986</v>
          </cell>
        </row>
        <row r="879">
          <cell r="C879" t="str">
            <v>Λογιστικοποίηση Leasing 31.12.2003</v>
          </cell>
          <cell r="D879">
            <v>37986</v>
          </cell>
        </row>
        <row r="880">
          <cell r="C880" t="str">
            <v>Λογιστικοποίηση Leasing 31.12.2003</v>
          </cell>
          <cell r="D880">
            <v>37986</v>
          </cell>
        </row>
        <row r="881">
          <cell r="C881" t="str">
            <v>Λογιστικοποίηση Leasing 31.12.2003</v>
          </cell>
          <cell r="D881">
            <v>37986</v>
          </cell>
        </row>
        <row r="882">
          <cell r="C882" t="str">
            <v>Λογιστικοποίηση Leasing 31.12.2003</v>
          </cell>
          <cell r="D882">
            <v>37986</v>
          </cell>
        </row>
        <row r="883">
          <cell r="C883" t="str">
            <v>Λογιστικοποίηση Leasing 31.12.2003</v>
          </cell>
          <cell r="D883">
            <v>37986</v>
          </cell>
        </row>
        <row r="884">
          <cell r="C884" t="str">
            <v>Λογιστικοποίηση Leasing 31.12.2003</v>
          </cell>
          <cell r="D884">
            <v>37986</v>
          </cell>
        </row>
        <row r="885">
          <cell r="C885" t="str">
            <v>Λογιστικοποίηση Leasing 31.12.2003</v>
          </cell>
          <cell r="D885">
            <v>37986</v>
          </cell>
        </row>
        <row r="886">
          <cell r="C886" t="str">
            <v>Λογιστικοποίηση Leasing 31.12.2003</v>
          </cell>
          <cell r="D886">
            <v>37986</v>
          </cell>
        </row>
        <row r="887">
          <cell r="C887" t="str">
            <v>Λογιστικοποίηση Leasing 31.12.2003</v>
          </cell>
          <cell r="D887">
            <v>37986</v>
          </cell>
        </row>
        <row r="888">
          <cell r="C888" t="str">
            <v>Λογιστικοποίηση Leasing 31.12.2003</v>
          </cell>
          <cell r="D888">
            <v>37986</v>
          </cell>
        </row>
        <row r="889">
          <cell r="C889" t="str">
            <v>Λογιστικοποίηση Leasing 31.12.2003</v>
          </cell>
          <cell r="D889">
            <v>37986</v>
          </cell>
        </row>
        <row r="890">
          <cell r="C890" t="str">
            <v>Λογιστικοποίηση Leasing 31.12.2003</v>
          </cell>
          <cell r="D890">
            <v>37986</v>
          </cell>
        </row>
        <row r="891">
          <cell r="C891" t="str">
            <v>Λογιστικοποίηση Leasing 31.12.2003</v>
          </cell>
          <cell r="D891">
            <v>37986</v>
          </cell>
        </row>
        <row r="892">
          <cell r="C892" t="str">
            <v>Λογιστικοποίηση Leasing 31.12.2003</v>
          </cell>
          <cell r="D892">
            <v>37986</v>
          </cell>
        </row>
        <row r="893">
          <cell r="C893" t="str">
            <v>Λογιστικοποίηση Leasing 31.12.2003</v>
          </cell>
          <cell r="D893">
            <v>37986</v>
          </cell>
        </row>
        <row r="894">
          <cell r="C894" t="str">
            <v>Λογιστικοποίηση Leasing 31.12.2003</v>
          </cell>
          <cell r="D894">
            <v>37986</v>
          </cell>
        </row>
        <row r="895">
          <cell r="C895" t="str">
            <v>Λογιστικοποίηση Leasing 31.12.2003</v>
          </cell>
          <cell r="D895">
            <v>37986</v>
          </cell>
        </row>
        <row r="896">
          <cell r="C896" t="str">
            <v>Λογιστικοποίηση Leasing 31.12.2003</v>
          </cell>
          <cell r="D896">
            <v>37986</v>
          </cell>
        </row>
        <row r="897">
          <cell r="C897" t="str">
            <v>Λογιστικοποίηση Leasing 31.12.2003</v>
          </cell>
          <cell r="D897">
            <v>37986</v>
          </cell>
        </row>
        <row r="898">
          <cell r="C898" t="str">
            <v>Λογιστικοποίηση Leasing 31.12.2003</v>
          </cell>
          <cell r="D898">
            <v>37986</v>
          </cell>
        </row>
        <row r="899">
          <cell r="C899" t="str">
            <v>Λογιστικοποίηση Leasing 31.12.2003</v>
          </cell>
          <cell r="D899">
            <v>37986</v>
          </cell>
        </row>
        <row r="900">
          <cell r="C900" t="str">
            <v>Λογιστικοποίηση Leasing 31.12.2003</v>
          </cell>
          <cell r="D900">
            <v>37986</v>
          </cell>
        </row>
        <row r="901">
          <cell r="C901" t="str">
            <v>Λογιστικοποίηση Leasing 31.12.2003</v>
          </cell>
          <cell r="D901">
            <v>37986</v>
          </cell>
        </row>
        <row r="902">
          <cell r="C902" t="str">
            <v>Λογιστικοποίηση Leasing 31.12.2003</v>
          </cell>
          <cell r="D902">
            <v>37986</v>
          </cell>
        </row>
        <row r="903">
          <cell r="C903" t="str">
            <v>Λογιστικοποίηση Leasing 31.12.2003</v>
          </cell>
          <cell r="D903">
            <v>37986</v>
          </cell>
        </row>
        <row r="904">
          <cell r="C904" t="str">
            <v>Λογιστικοποίηση Leasing 31.12.2003</v>
          </cell>
          <cell r="D904">
            <v>37986</v>
          </cell>
        </row>
        <row r="905">
          <cell r="C905" t="str">
            <v>Λογιστικοποίηση Leasing 31.12.2003</v>
          </cell>
          <cell r="D905">
            <v>37986</v>
          </cell>
        </row>
        <row r="906">
          <cell r="C906" t="str">
            <v>Λογιστικοποίηση Leasing 31.12.2003</v>
          </cell>
          <cell r="D906">
            <v>37986</v>
          </cell>
        </row>
        <row r="907">
          <cell r="C907" t="str">
            <v>Λογιστικοποίηση Leasing 31.12.2003</v>
          </cell>
          <cell r="D907">
            <v>37986</v>
          </cell>
        </row>
        <row r="908">
          <cell r="C908" t="str">
            <v>Λογιστικοποίηση Leasing 31.12.2003</v>
          </cell>
          <cell r="D908">
            <v>37986</v>
          </cell>
        </row>
        <row r="909">
          <cell r="C909" t="str">
            <v>Λογιστικοποίηση Leasing 31.12.2003</v>
          </cell>
          <cell r="D909">
            <v>37986</v>
          </cell>
        </row>
        <row r="910">
          <cell r="C910" t="str">
            <v>Λογιστικοποίηση Leasing 31.12.2003</v>
          </cell>
          <cell r="D910">
            <v>37986</v>
          </cell>
        </row>
        <row r="911">
          <cell r="C911" t="str">
            <v>Λογιστικοποίηση Leasing 31.12.2003</v>
          </cell>
          <cell r="D911">
            <v>37986</v>
          </cell>
        </row>
        <row r="912">
          <cell r="C912" t="str">
            <v>Λογιστικοποίηση Leasing 31.12.2003</v>
          </cell>
          <cell r="D912">
            <v>37986</v>
          </cell>
        </row>
        <row r="913">
          <cell r="C913" t="str">
            <v>Λογιστικοποίηση Leasing 31.12.2003</v>
          </cell>
          <cell r="D913">
            <v>37986</v>
          </cell>
        </row>
        <row r="914">
          <cell r="C914" t="str">
            <v>Λογιστικοποίηση Leasing 31.12.2003</v>
          </cell>
          <cell r="D914">
            <v>37986</v>
          </cell>
        </row>
        <row r="915">
          <cell r="C915" t="str">
            <v>Λογιστικοποίηση Leasing 31.12.2003</v>
          </cell>
          <cell r="D915">
            <v>37986</v>
          </cell>
        </row>
        <row r="916">
          <cell r="C916" t="str">
            <v>Λογιστικοποίηση Leasing 31.12.2003</v>
          </cell>
          <cell r="D916">
            <v>37986</v>
          </cell>
        </row>
        <row r="917">
          <cell r="C917" t="str">
            <v>Λογιστικοποίηση Leasing 31.12.2003</v>
          </cell>
          <cell r="D917">
            <v>37986</v>
          </cell>
        </row>
        <row r="918">
          <cell r="C918" t="str">
            <v>Λογιστικοποίηση Leasing 31.12.2003</v>
          </cell>
          <cell r="D918">
            <v>37986</v>
          </cell>
        </row>
        <row r="919">
          <cell r="C919" t="str">
            <v>Λογιστικοποίηση Leasing 31.12.2003</v>
          </cell>
          <cell r="D919">
            <v>37986</v>
          </cell>
        </row>
        <row r="920">
          <cell r="C920" t="str">
            <v>Λογιστικοποίηση Leasing 31.12.2003</v>
          </cell>
          <cell r="D920">
            <v>37986</v>
          </cell>
        </row>
        <row r="921">
          <cell r="C921" t="str">
            <v>Λογιστικοποίηση Leasing 31.12.2003</v>
          </cell>
          <cell r="D921">
            <v>37986</v>
          </cell>
        </row>
        <row r="922">
          <cell r="C922" t="str">
            <v>Λογιστικοποίηση Leasing 31.12.2003</v>
          </cell>
          <cell r="D922">
            <v>37986</v>
          </cell>
        </row>
        <row r="923">
          <cell r="C923" t="str">
            <v>Λογιστικοποίηση Leasing 31.12.2003</v>
          </cell>
          <cell r="D923">
            <v>37986</v>
          </cell>
        </row>
        <row r="924">
          <cell r="C924" t="str">
            <v>Λογιστικοποίηση Leasing 31.12.2003</v>
          </cell>
          <cell r="D924">
            <v>37986</v>
          </cell>
        </row>
        <row r="925">
          <cell r="C925" t="str">
            <v>Λογιστικοποίηση Leasing 31.12.2003</v>
          </cell>
          <cell r="D925">
            <v>37986</v>
          </cell>
        </row>
        <row r="926">
          <cell r="C926" t="str">
            <v>Λογιστικοποίηση Leasing 31.12.2003</v>
          </cell>
          <cell r="D926">
            <v>37986</v>
          </cell>
        </row>
        <row r="927">
          <cell r="C927" t="str">
            <v>Λογιστικοποίηση Leasing 31.12.2003</v>
          </cell>
          <cell r="D927">
            <v>37986</v>
          </cell>
        </row>
        <row r="928">
          <cell r="C928" t="str">
            <v>Λογιστικοποίηση Leasing 31.12.2003</v>
          </cell>
          <cell r="D928">
            <v>37986</v>
          </cell>
        </row>
        <row r="929">
          <cell r="C929" t="str">
            <v>Λογιστικοποίηση Leasing 31.12.2003</v>
          </cell>
          <cell r="D929">
            <v>37986</v>
          </cell>
        </row>
        <row r="930">
          <cell r="C930" t="str">
            <v>Λογιστικοποίηση Leasing 31.12.2003</v>
          </cell>
          <cell r="D930">
            <v>37986</v>
          </cell>
        </row>
        <row r="931">
          <cell r="C931" t="str">
            <v>Λογιστικοποίηση Leasing 31.12.2003</v>
          </cell>
          <cell r="D931">
            <v>37986</v>
          </cell>
        </row>
        <row r="932">
          <cell r="C932" t="str">
            <v>Λογιστικοποίηση Leasing 31.12.2003</v>
          </cell>
          <cell r="D932">
            <v>37986</v>
          </cell>
        </row>
        <row r="933">
          <cell r="C933" t="str">
            <v>Λογιστικοποίηση Leasing 31.12.2003</v>
          </cell>
          <cell r="D933">
            <v>37986</v>
          </cell>
        </row>
        <row r="934">
          <cell r="C934" t="str">
            <v>Λογιστικοποίηση Leasing 31.12.2003</v>
          </cell>
          <cell r="D934">
            <v>37986</v>
          </cell>
        </row>
        <row r="935">
          <cell r="C935" t="str">
            <v>Λογιστικοποίηση Leasing 31.12.2003</v>
          </cell>
          <cell r="D935">
            <v>37986</v>
          </cell>
        </row>
        <row r="936">
          <cell r="C936" t="str">
            <v>Λογιστικοποίηση Leasing 31.12.2003</v>
          </cell>
          <cell r="D936">
            <v>37986</v>
          </cell>
        </row>
      </sheetData>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κκρεμότητες"/>
      <sheetName val="Data"/>
      <sheetName val="Γεν Πληροφ"/>
      <sheetName val="Συμφ Καθ Θέσ ΕΓΛΣ-ΔΛΠ"/>
      <sheetName val="Tam Roes Amesi"/>
      <sheetName val="Tam Roes Emmesi"/>
      <sheetName val="Isologismos IAS"/>
      <sheetName val="Aporelesmata Periodou"/>
      <sheetName val="αρθ 47,48 2190"/>
      <sheetName val="Roes E.K."/>
      <sheetName val="BS Consolidation"/>
      <sheetName val="GR BS-Egrafes-IAS BS"/>
      <sheetName val="Metavoli Katharis Thesis"/>
      <sheetName val="BS IAS Tam Roes Proig Xrisis"/>
      <sheetName val="Kονδύλια BS-Sum Egrafon"/>
      <sheetName val="Εγγραφές"/>
      <sheetName val="Α.Κ"/>
      <sheetName val="GT_Custom"/>
      <sheetName val="Pavlos ΣΩΛΗΝΟΥΡΓΕΙΑ Endiamese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κκρεμότητες"/>
      <sheetName val="Data"/>
      <sheetName val="Γεν Πληροφ"/>
      <sheetName val="Συμφ Καθ Θέσ ΕΓΛΣ-ΔΛΠ"/>
      <sheetName val="Tam Roes Amesi"/>
      <sheetName val="Tam Roes Emmesi"/>
      <sheetName val="Isologismos IAS"/>
      <sheetName val="Aporelesmata Periodou"/>
      <sheetName val="αρθ 47,48 2190"/>
      <sheetName val="Roes E.K."/>
      <sheetName val="BS Consolidation"/>
      <sheetName val="GR BS-Egrafes-IAS BS"/>
      <sheetName val="Metavoli Katharis Thesis"/>
      <sheetName val="BS IAS Tam Roes Proig Xrisis"/>
      <sheetName val="Kονδύλια BS-Sum Egrafon"/>
      <sheetName val="Εγγραφές"/>
      <sheetName val="Α.Κ"/>
      <sheetName val="GT_Custom"/>
      <sheetName val="Pavlos ΣΩΛΗΝΟΥΡΓΕΙΑ Endiameses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πισκόπηση Μισθοδοσίας"/>
      <sheetName val="Ανάλυση Εξόδων"/>
      <sheetName val="F 40"/>
      <sheetName val="ASSETS"/>
      <sheetName val="ΠΕΛΑΤΕΣ"/>
      <sheetName val="ΠΡΟΜΗΘΕΥΤΕΣ"/>
      <sheetName val="Investments"/>
      <sheetName val="Stock income"/>
      <sheetName val="Establishment expence depr."/>
      <sheetName val="R&amp;D Exp."/>
      <sheetName val="Stock"/>
      <sheetName val="Staff cost"/>
      <sheetName val="ISO 30 6 2000"/>
      <sheetName val="LS"/>
      <sheetName val="ΦΕ 1.5 Εμπράγματα Βάρ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Φύλλο2"/>
      <sheetName val="ΠΛΗΡ.ΕΣ.ΕΞ.07"/>
      <sheetName val="Φύλλο1"/>
      <sheetName val="μ.ε. 2007"/>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κκρεμότητες"/>
      <sheetName val="Data"/>
      <sheetName val="Γεν Πληροφ"/>
      <sheetName val="Συμφ Καθ Θέσ ΕΓΛΣ-ΔΛΠ"/>
      <sheetName val="Tam Roes Amesi"/>
      <sheetName val="Tam Roes Emmesi"/>
      <sheetName val="Isologismos IAS"/>
      <sheetName val="Aporelesmata Periodou"/>
      <sheetName val="Roes E.K."/>
      <sheetName val="αρθ 47,48 2190"/>
      <sheetName val="BS Consolidation"/>
      <sheetName val="GR BS-Egrafes-IAS BS"/>
      <sheetName val="Metavoli Katharis Thesis"/>
      <sheetName val="BS IAS Tam Roes Proig Xrisis"/>
      <sheetName val="Kονδύλια BS-Sum Egrafon"/>
      <sheetName val="Εγγραφές"/>
      <sheetName val="Α.Κ"/>
      <sheetName val="GT_Custom"/>
      <sheetName val="Pavlos AKINHTA Endiameses Oikon"/>
      <sheetName val="Εξοδα ανά κατηγ ΚοστΠωλ 6.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
          <cell r="D3">
            <v>37986</v>
          </cell>
        </row>
        <row r="4">
          <cell r="D4">
            <v>37986</v>
          </cell>
        </row>
        <row r="5">
          <cell r="D5">
            <v>37986</v>
          </cell>
        </row>
        <row r="6">
          <cell r="D6">
            <v>37986</v>
          </cell>
        </row>
        <row r="7">
          <cell r="D7">
            <v>37986</v>
          </cell>
        </row>
        <row r="8">
          <cell r="D8">
            <v>37986</v>
          </cell>
        </row>
        <row r="9">
          <cell r="D9">
            <v>37986</v>
          </cell>
        </row>
        <row r="10">
          <cell r="D10">
            <v>37986</v>
          </cell>
        </row>
        <row r="11">
          <cell r="D11">
            <v>38077</v>
          </cell>
        </row>
        <row r="12">
          <cell r="D12">
            <v>38077</v>
          </cell>
        </row>
        <row r="13">
          <cell r="D13">
            <v>38077</v>
          </cell>
        </row>
        <row r="14">
          <cell r="D14">
            <v>38077</v>
          </cell>
        </row>
        <row r="15">
          <cell r="D15">
            <v>38077</v>
          </cell>
        </row>
        <row r="16">
          <cell r="D16">
            <v>38352</v>
          </cell>
        </row>
        <row r="17">
          <cell r="D17">
            <v>38352</v>
          </cell>
        </row>
        <row r="18">
          <cell r="D18">
            <v>38352</v>
          </cell>
        </row>
        <row r="19">
          <cell r="D19">
            <v>38352</v>
          </cell>
        </row>
        <row r="20">
          <cell r="D20">
            <v>38352</v>
          </cell>
        </row>
        <row r="21">
          <cell r="D21">
            <v>38442</v>
          </cell>
        </row>
        <row r="22">
          <cell r="D22">
            <v>38442</v>
          </cell>
        </row>
        <row r="23">
          <cell r="D23">
            <v>38442</v>
          </cell>
        </row>
        <row r="24">
          <cell r="D24">
            <v>38442</v>
          </cell>
        </row>
        <row r="25">
          <cell r="D25">
            <v>37986</v>
          </cell>
        </row>
        <row r="26">
          <cell r="D26">
            <v>37986</v>
          </cell>
        </row>
        <row r="27">
          <cell r="D27">
            <v>38077</v>
          </cell>
        </row>
        <row r="28">
          <cell r="D28">
            <v>38077</v>
          </cell>
        </row>
        <row r="29">
          <cell r="D29">
            <v>38077</v>
          </cell>
        </row>
        <row r="30">
          <cell r="D30">
            <v>38077</v>
          </cell>
        </row>
        <row r="31">
          <cell r="D31">
            <v>38077</v>
          </cell>
        </row>
        <row r="32">
          <cell r="D32">
            <v>38352</v>
          </cell>
        </row>
        <row r="33">
          <cell r="D33">
            <v>38352</v>
          </cell>
        </row>
        <row r="34">
          <cell r="D34">
            <v>38352</v>
          </cell>
        </row>
        <row r="35">
          <cell r="D35">
            <v>38352</v>
          </cell>
        </row>
        <row r="36">
          <cell r="D36">
            <v>38442</v>
          </cell>
        </row>
        <row r="37">
          <cell r="D37">
            <v>38442</v>
          </cell>
        </row>
        <row r="38">
          <cell r="D38">
            <v>38442</v>
          </cell>
        </row>
        <row r="39">
          <cell r="D39">
            <v>38442</v>
          </cell>
        </row>
        <row r="40">
          <cell r="D40">
            <v>37986</v>
          </cell>
        </row>
        <row r="41">
          <cell r="D41">
            <v>37986</v>
          </cell>
        </row>
        <row r="42">
          <cell r="D42">
            <v>38077</v>
          </cell>
        </row>
        <row r="43">
          <cell r="D43">
            <v>38077</v>
          </cell>
        </row>
        <row r="44">
          <cell r="D44">
            <v>38352</v>
          </cell>
        </row>
        <row r="45">
          <cell r="D45">
            <v>38352</v>
          </cell>
        </row>
        <row r="46">
          <cell r="D46">
            <v>38442</v>
          </cell>
        </row>
        <row r="47">
          <cell r="D47">
            <v>38442</v>
          </cell>
        </row>
        <row r="48">
          <cell r="D48">
            <v>38442</v>
          </cell>
        </row>
        <row r="49">
          <cell r="D49">
            <v>38442</v>
          </cell>
        </row>
        <row r="50">
          <cell r="D50">
            <v>38442</v>
          </cell>
        </row>
        <row r="51">
          <cell r="D51">
            <v>38442</v>
          </cell>
        </row>
        <row r="52">
          <cell r="D52">
            <v>38352</v>
          </cell>
        </row>
        <row r="53">
          <cell r="D53">
            <v>38352</v>
          </cell>
        </row>
        <row r="54">
          <cell r="D54">
            <v>38352</v>
          </cell>
        </row>
        <row r="55">
          <cell r="D55">
            <v>38352</v>
          </cell>
        </row>
        <row r="56">
          <cell r="D56">
            <v>38077</v>
          </cell>
        </row>
        <row r="57">
          <cell r="D57">
            <v>38077</v>
          </cell>
        </row>
        <row r="58">
          <cell r="D58">
            <v>38077</v>
          </cell>
        </row>
        <row r="59">
          <cell r="D59">
            <v>38077</v>
          </cell>
        </row>
        <row r="60">
          <cell r="D60">
            <v>37986</v>
          </cell>
        </row>
        <row r="61">
          <cell r="D61">
            <v>37986</v>
          </cell>
        </row>
        <row r="62">
          <cell r="D62">
            <v>37986</v>
          </cell>
        </row>
        <row r="63">
          <cell r="D63">
            <v>37986</v>
          </cell>
        </row>
        <row r="64">
          <cell r="D64">
            <v>38077</v>
          </cell>
        </row>
        <row r="65">
          <cell r="D65">
            <v>38077</v>
          </cell>
        </row>
        <row r="66">
          <cell r="D66">
            <v>38077</v>
          </cell>
        </row>
        <row r="67">
          <cell r="D67">
            <v>37986</v>
          </cell>
        </row>
        <row r="68">
          <cell r="D68">
            <v>37986</v>
          </cell>
        </row>
        <row r="69">
          <cell r="D69">
            <v>37986</v>
          </cell>
        </row>
        <row r="70">
          <cell r="D70">
            <v>38352</v>
          </cell>
        </row>
        <row r="71">
          <cell r="D71">
            <v>38352</v>
          </cell>
        </row>
        <row r="72">
          <cell r="D72">
            <v>38352</v>
          </cell>
        </row>
        <row r="73">
          <cell r="D73">
            <v>38352</v>
          </cell>
        </row>
        <row r="74">
          <cell r="D74">
            <v>38352</v>
          </cell>
        </row>
        <row r="75">
          <cell r="D75">
            <v>38352</v>
          </cell>
        </row>
        <row r="76">
          <cell r="D76">
            <v>38352</v>
          </cell>
        </row>
        <row r="77">
          <cell r="D77">
            <v>38352</v>
          </cell>
        </row>
        <row r="78">
          <cell r="D78">
            <v>38352</v>
          </cell>
        </row>
        <row r="79">
          <cell r="D79">
            <v>38352</v>
          </cell>
        </row>
        <row r="80">
          <cell r="D80">
            <v>38352</v>
          </cell>
        </row>
        <row r="81">
          <cell r="D81">
            <v>38352</v>
          </cell>
        </row>
        <row r="82">
          <cell r="D82">
            <v>38352</v>
          </cell>
        </row>
        <row r="83">
          <cell r="D83">
            <v>38352</v>
          </cell>
        </row>
        <row r="84">
          <cell r="D84">
            <v>38352</v>
          </cell>
        </row>
        <row r="85">
          <cell r="D85">
            <v>38352</v>
          </cell>
        </row>
        <row r="86">
          <cell r="D86">
            <v>38352</v>
          </cell>
        </row>
        <row r="87">
          <cell r="D87">
            <v>38077</v>
          </cell>
        </row>
        <row r="88">
          <cell r="D88">
            <v>38077</v>
          </cell>
        </row>
        <row r="89">
          <cell r="D89">
            <v>38077</v>
          </cell>
        </row>
        <row r="90">
          <cell r="D90">
            <v>38077</v>
          </cell>
        </row>
        <row r="91">
          <cell r="D91">
            <v>38077</v>
          </cell>
        </row>
        <row r="92">
          <cell r="D92">
            <v>38077</v>
          </cell>
        </row>
        <row r="93">
          <cell r="D93">
            <v>38077</v>
          </cell>
        </row>
        <row r="94">
          <cell r="D94">
            <v>38077</v>
          </cell>
        </row>
        <row r="95">
          <cell r="D95">
            <v>38077</v>
          </cell>
        </row>
        <row r="96">
          <cell r="D96">
            <v>38077</v>
          </cell>
        </row>
        <row r="97">
          <cell r="D97">
            <v>38077</v>
          </cell>
        </row>
        <row r="98">
          <cell r="D98">
            <v>38077</v>
          </cell>
        </row>
        <row r="99">
          <cell r="D99">
            <v>38077</v>
          </cell>
        </row>
        <row r="100">
          <cell r="D100">
            <v>38077</v>
          </cell>
        </row>
        <row r="101">
          <cell r="D101">
            <v>38077</v>
          </cell>
        </row>
        <row r="102">
          <cell r="D102">
            <v>38077</v>
          </cell>
        </row>
        <row r="103">
          <cell r="D103">
            <v>38077</v>
          </cell>
        </row>
        <row r="104">
          <cell r="D104">
            <v>38442</v>
          </cell>
        </row>
        <row r="105">
          <cell r="D105">
            <v>38442</v>
          </cell>
        </row>
        <row r="106">
          <cell r="D106">
            <v>38442</v>
          </cell>
        </row>
        <row r="107">
          <cell r="D107">
            <v>38442</v>
          </cell>
        </row>
        <row r="108">
          <cell r="D108">
            <v>38442</v>
          </cell>
        </row>
        <row r="109">
          <cell r="D109">
            <v>38442</v>
          </cell>
        </row>
        <row r="110">
          <cell r="D110">
            <v>38442</v>
          </cell>
        </row>
        <row r="111">
          <cell r="D111">
            <v>38442</v>
          </cell>
        </row>
        <row r="112">
          <cell r="D112">
            <v>38442</v>
          </cell>
        </row>
        <row r="113">
          <cell r="D113">
            <v>38442</v>
          </cell>
        </row>
        <row r="114">
          <cell r="D114">
            <v>38442</v>
          </cell>
        </row>
        <row r="115">
          <cell r="D115">
            <v>38442</v>
          </cell>
        </row>
        <row r="116">
          <cell r="D116">
            <v>38442</v>
          </cell>
        </row>
        <row r="117">
          <cell r="D117">
            <v>38442</v>
          </cell>
        </row>
        <row r="118">
          <cell r="D118">
            <v>38442</v>
          </cell>
        </row>
        <row r="119">
          <cell r="D119">
            <v>38442</v>
          </cell>
        </row>
        <row r="120">
          <cell r="D120">
            <v>38442</v>
          </cell>
        </row>
        <row r="121">
          <cell r="D121">
            <v>38352</v>
          </cell>
        </row>
        <row r="122">
          <cell r="D122">
            <v>38352</v>
          </cell>
        </row>
        <row r="123">
          <cell r="D123">
            <v>38077</v>
          </cell>
        </row>
        <row r="124">
          <cell r="D124">
            <v>38077</v>
          </cell>
        </row>
        <row r="125">
          <cell r="D125">
            <v>38077</v>
          </cell>
        </row>
        <row r="126">
          <cell r="D126">
            <v>38077</v>
          </cell>
        </row>
        <row r="127">
          <cell r="D127">
            <v>38077</v>
          </cell>
        </row>
        <row r="128">
          <cell r="D128">
            <v>38077</v>
          </cell>
        </row>
        <row r="129">
          <cell r="D129">
            <v>38442</v>
          </cell>
        </row>
        <row r="130">
          <cell r="D130">
            <v>38442</v>
          </cell>
        </row>
        <row r="131">
          <cell r="D131">
            <v>37986</v>
          </cell>
        </row>
        <row r="132">
          <cell r="D132">
            <v>37986</v>
          </cell>
        </row>
        <row r="133">
          <cell r="D133">
            <v>37986</v>
          </cell>
        </row>
        <row r="134">
          <cell r="D134">
            <v>37986</v>
          </cell>
        </row>
        <row r="135">
          <cell r="D135">
            <v>37986</v>
          </cell>
        </row>
        <row r="136">
          <cell r="D136">
            <v>37986</v>
          </cell>
        </row>
        <row r="137">
          <cell r="D137">
            <v>37986</v>
          </cell>
        </row>
        <row r="138">
          <cell r="D138">
            <v>37986</v>
          </cell>
        </row>
        <row r="139">
          <cell r="D139">
            <v>37986</v>
          </cell>
        </row>
        <row r="140">
          <cell r="D140">
            <v>37986</v>
          </cell>
        </row>
        <row r="141">
          <cell r="D141">
            <v>37986</v>
          </cell>
        </row>
        <row r="142">
          <cell r="D142">
            <v>37986</v>
          </cell>
        </row>
        <row r="143">
          <cell r="D143">
            <v>37986</v>
          </cell>
        </row>
        <row r="144">
          <cell r="D144">
            <v>37986</v>
          </cell>
        </row>
        <row r="145">
          <cell r="D145">
            <v>37986</v>
          </cell>
        </row>
        <row r="146">
          <cell r="D146">
            <v>37986</v>
          </cell>
        </row>
        <row r="147">
          <cell r="D147">
            <v>37986</v>
          </cell>
        </row>
        <row r="148">
          <cell r="D148">
            <v>37986</v>
          </cell>
        </row>
        <row r="149">
          <cell r="D149">
            <v>37986</v>
          </cell>
        </row>
        <row r="150">
          <cell r="D150">
            <v>37986</v>
          </cell>
        </row>
        <row r="151">
          <cell r="D151">
            <v>37986</v>
          </cell>
        </row>
        <row r="152">
          <cell r="D152">
            <v>37986</v>
          </cell>
        </row>
        <row r="153">
          <cell r="D153">
            <v>37986</v>
          </cell>
        </row>
        <row r="154">
          <cell r="D154">
            <v>37986</v>
          </cell>
        </row>
        <row r="155">
          <cell r="D155">
            <v>37986</v>
          </cell>
        </row>
        <row r="156">
          <cell r="D156">
            <v>37986</v>
          </cell>
        </row>
        <row r="157">
          <cell r="D157">
            <v>37986</v>
          </cell>
        </row>
        <row r="158">
          <cell r="D158">
            <v>37986</v>
          </cell>
        </row>
        <row r="159">
          <cell r="D159">
            <v>37986</v>
          </cell>
        </row>
        <row r="160">
          <cell r="D160">
            <v>37986</v>
          </cell>
        </row>
        <row r="161">
          <cell r="D161">
            <v>37986</v>
          </cell>
        </row>
        <row r="162">
          <cell r="D162">
            <v>37986</v>
          </cell>
        </row>
        <row r="163">
          <cell r="D163">
            <v>37986</v>
          </cell>
        </row>
        <row r="164">
          <cell r="D164">
            <v>37986</v>
          </cell>
        </row>
        <row r="165">
          <cell r="D165">
            <v>37986</v>
          </cell>
        </row>
        <row r="166">
          <cell r="D166">
            <v>37986</v>
          </cell>
        </row>
        <row r="167">
          <cell r="D167">
            <v>37986</v>
          </cell>
        </row>
        <row r="168">
          <cell r="D168">
            <v>37986</v>
          </cell>
        </row>
        <row r="169">
          <cell r="D169">
            <v>37986</v>
          </cell>
        </row>
        <row r="170">
          <cell r="D170">
            <v>37986</v>
          </cell>
        </row>
        <row r="171">
          <cell r="D171">
            <v>37986</v>
          </cell>
        </row>
        <row r="172">
          <cell r="D172">
            <v>37986</v>
          </cell>
        </row>
        <row r="173">
          <cell r="D173">
            <v>37986</v>
          </cell>
        </row>
        <row r="174">
          <cell r="D174">
            <v>37986</v>
          </cell>
        </row>
        <row r="175">
          <cell r="D175">
            <v>37986</v>
          </cell>
        </row>
        <row r="176">
          <cell r="D176">
            <v>37986</v>
          </cell>
        </row>
        <row r="177">
          <cell r="D177">
            <v>37986</v>
          </cell>
        </row>
        <row r="178">
          <cell r="D178">
            <v>37986</v>
          </cell>
        </row>
        <row r="179">
          <cell r="D179">
            <v>37986</v>
          </cell>
        </row>
        <row r="180">
          <cell r="D180">
            <v>37986</v>
          </cell>
        </row>
        <row r="181">
          <cell r="D181">
            <v>37986</v>
          </cell>
        </row>
        <row r="182">
          <cell r="D182">
            <v>37986</v>
          </cell>
        </row>
        <row r="183">
          <cell r="D183">
            <v>37986</v>
          </cell>
        </row>
        <row r="184">
          <cell r="D184">
            <v>37986</v>
          </cell>
        </row>
        <row r="185">
          <cell r="D185">
            <v>37986</v>
          </cell>
        </row>
        <row r="186">
          <cell r="D186">
            <v>37986</v>
          </cell>
        </row>
        <row r="187">
          <cell r="D187">
            <v>37986</v>
          </cell>
        </row>
        <row r="188">
          <cell r="D188">
            <v>37986</v>
          </cell>
        </row>
        <row r="189">
          <cell r="D189">
            <v>37986</v>
          </cell>
        </row>
        <row r="190">
          <cell r="D190">
            <v>37986</v>
          </cell>
        </row>
        <row r="191">
          <cell r="D191">
            <v>37986</v>
          </cell>
        </row>
        <row r="192">
          <cell r="D192">
            <v>37986</v>
          </cell>
        </row>
        <row r="193">
          <cell r="D193">
            <v>37986</v>
          </cell>
        </row>
        <row r="194">
          <cell r="D194">
            <v>37986</v>
          </cell>
        </row>
        <row r="195">
          <cell r="D195">
            <v>37986</v>
          </cell>
        </row>
        <row r="196">
          <cell r="D196">
            <v>37986</v>
          </cell>
        </row>
        <row r="197">
          <cell r="D197">
            <v>37986</v>
          </cell>
        </row>
        <row r="198">
          <cell r="D198">
            <v>37986</v>
          </cell>
        </row>
        <row r="199">
          <cell r="D199">
            <v>37986</v>
          </cell>
        </row>
        <row r="200">
          <cell r="D200">
            <v>37986</v>
          </cell>
        </row>
        <row r="201">
          <cell r="D201">
            <v>37986</v>
          </cell>
        </row>
        <row r="202">
          <cell r="D202">
            <v>37986</v>
          </cell>
        </row>
        <row r="203">
          <cell r="D203">
            <v>37986</v>
          </cell>
        </row>
        <row r="204">
          <cell r="D204">
            <v>37986</v>
          </cell>
        </row>
        <row r="205">
          <cell r="D205">
            <v>37986</v>
          </cell>
        </row>
        <row r="206">
          <cell r="D206">
            <v>37986</v>
          </cell>
        </row>
        <row r="207">
          <cell r="D207">
            <v>37986</v>
          </cell>
        </row>
        <row r="208">
          <cell r="D208">
            <v>37986</v>
          </cell>
        </row>
        <row r="209">
          <cell r="D209">
            <v>37986</v>
          </cell>
        </row>
        <row r="210">
          <cell r="D210">
            <v>37986</v>
          </cell>
        </row>
        <row r="211">
          <cell r="D211">
            <v>37986</v>
          </cell>
        </row>
        <row r="212">
          <cell r="D212">
            <v>37986</v>
          </cell>
        </row>
        <row r="213">
          <cell r="D213">
            <v>37986</v>
          </cell>
        </row>
        <row r="214">
          <cell r="D214">
            <v>37986</v>
          </cell>
        </row>
        <row r="215">
          <cell r="D215">
            <v>37986</v>
          </cell>
        </row>
        <row r="216">
          <cell r="D216">
            <v>37986</v>
          </cell>
        </row>
        <row r="217">
          <cell r="D217">
            <v>37986</v>
          </cell>
        </row>
        <row r="218">
          <cell r="D218">
            <v>37986</v>
          </cell>
        </row>
        <row r="219">
          <cell r="D219">
            <v>37986</v>
          </cell>
        </row>
        <row r="220">
          <cell r="D220">
            <v>37986</v>
          </cell>
        </row>
        <row r="221">
          <cell r="D221">
            <v>37986</v>
          </cell>
        </row>
        <row r="222">
          <cell r="D222">
            <v>37986</v>
          </cell>
        </row>
        <row r="223">
          <cell r="D223">
            <v>37986</v>
          </cell>
        </row>
        <row r="224">
          <cell r="D224">
            <v>37986</v>
          </cell>
        </row>
        <row r="225">
          <cell r="D225">
            <v>37986</v>
          </cell>
        </row>
        <row r="226">
          <cell r="D226">
            <v>37986</v>
          </cell>
        </row>
        <row r="227">
          <cell r="D227">
            <v>37986</v>
          </cell>
        </row>
        <row r="228">
          <cell r="D228">
            <v>37986</v>
          </cell>
        </row>
        <row r="229">
          <cell r="D229">
            <v>37986</v>
          </cell>
        </row>
        <row r="230">
          <cell r="D230">
            <v>37986</v>
          </cell>
        </row>
        <row r="231">
          <cell r="D231">
            <v>37986</v>
          </cell>
        </row>
        <row r="232">
          <cell r="D232">
            <v>37986</v>
          </cell>
        </row>
        <row r="233">
          <cell r="D233">
            <v>37986</v>
          </cell>
        </row>
        <row r="234">
          <cell r="D234">
            <v>37986</v>
          </cell>
        </row>
        <row r="235">
          <cell r="D235">
            <v>37986</v>
          </cell>
        </row>
        <row r="236">
          <cell r="D236">
            <v>37986</v>
          </cell>
        </row>
        <row r="237">
          <cell r="D237">
            <v>37986</v>
          </cell>
        </row>
        <row r="238">
          <cell r="D238">
            <v>37986</v>
          </cell>
        </row>
        <row r="239">
          <cell r="D239">
            <v>37986</v>
          </cell>
        </row>
        <row r="240">
          <cell r="D240">
            <v>37986</v>
          </cell>
        </row>
        <row r="241">
          <cell r="D241">
            <v>37986</v>
          </cell>
        </row>
        <row r="242">
          <cell r="D242">
            <v>37986</v>
          </cell>
        </row>
        <row r="243">
          <cell r="D243">
            <v>37986</v>
          </cell>
        </row>
        <row r="244">
          <cell r="D244">
            <v>37986</v>
          </cell>
        </row>
        <row r="245">
          <cell r="D245">
            <v>37986</v>
          </cell>
        </row>
        <row r="246">
          <cell r="D246">
            <v>37986</v>
          </cell>
        </row>
        <row r="247">
          <cell r="D247">
            <v>37986</v>
          </cell>
        </row>
        <row r="248">
          <cell r="D248">
            <v>37986</v>
          </cell>
        </row>
        <row r="249">
          <cell r="D249">
            <v>37986</v>
          </cell>
        </row>
        <row r="250">
          <cell r="D250">
            <v>37986</v>
          </cell>
        </row>
        <row r="251">
          <cell r="D251">
            <v>37986</v>
          </cell>
        </row>
        <row r="252">
          <cell r="D252">
            <v>37986</v>
          </cell>
        </row>
        <row r="253">
          <cell r="D253">
            <v>37986</v>
          </cell>
        </row>
        <row r="254">
          <cell r="D254">
            <v>37986</v>
          </cell>
        </row>
        <row r="255">
          <cell r="D255">
            <v>37986</v>
          </cell>
        </row>
        <row r="256">
          <cell r="D256">
            <v>37986</v>
          </cell>
        </row>
        <row r="257">
          <cell r="D257">
            <v>37986</v>
          </cell>
        </row>
        <row r="258">
          <cell r="D258">
            <v>37986</v>
          </cell>
        </row>
        <row r="259">
          <cell r="D259">
            <v>37986</v>
          </cell>
        </row>
        <row r="260">
          <cell r="D260">
            <v>37986</v>
          </cell>
        </row>
        <row r="261">
          <cell r="D261">
            <v>37986</v>
          </cell>
        </row>
        <row r="262">
          <cell r="D262">
            <v>37986</v>
          </cell>
        </row>
        <row r="263">
          <cell r="D263">
            <v>37986</v>
          </cell>
        </row>
        <row r="264">
          <cell r="D264">
            <v>37986</v>
          </cell>
        </row>
        <row r="265">
          <cell r="D265">
            <v>37986</v>
          </cell>
        </row>
        <row r="266">
          <cell r="D266">
            <v>37986</v>
          </cell>
        </row>
        <row r="267">
          <cell r="D267">
            <v>37986</v>
          </cell>
        </row>
        <row r="268">
          <cell r="D268">
            <v>37986</v>
          </cell>
        </row>
        <row r="269">
          <cell r="D269">
            <v>37986</v>
          </cell>
        </row>
        <row r="270">
          <cell r="D270">
            <v>37986</v>
          </cell>
        </row>
        <row r="271">
          <cell r="D271">
            <v>37986</v>
          </cell>
        </row>
        <row r="272">
          <cell r="D272">
            <v>37986</v>
          </cell>
        </row>
        <row r="273">
          <cell r="D273">
            <v>37986</v>
          </cell>
        </row>
        <row r="274">
          <cell r="D274">
            <v>37986</v>
          </cell>
        </row>
        <row r="275">
          <cell r="D275">
            <v>37986</v>
          </cell>
        </row>
        <row r="276">
          <cell r="D276">
            <v>37986</v>
          </cell>
        </row>
        <row r="277">
          <cell r="D277">
            <v>37986</v>
          </cell>
        </row>
        <row r="278">
          <cell r="D278">
            <v>37986</v>
          </cell>
        </row>
        <row r="279">
          <cell r="D279">
            <v>37986</v>
          </cell>
        </row>
        <row r="280">
          <cell r="D280">
            <v>37986</v>
          </cell>
        </row>
        <row r="281">
          <cell r="D281">
            <v>37986</v>
          </cell>
        </row>
        <row r="282">
          <cell r="D282">
            <v>37986</v>
          </cell>
        </row>
        <row r="283">
          <cell r="D283">
            <v>37986</v>
          </cell>
        </row>
        <row r="284">
          <cell r="D284">
            <v>37986</v>
          </cell>
        </row>
        <row r="285">
          <cell r="D285">
            <v>37986</v>
          </cell>
        </row>
        <row r="286">
          <cell r="D286">
            <v>37986</v>
          </cell>
        </row>
        <row r="287">
          <cell r="D287">
            <v>37986</v>
          </cell>
        </row>
        <row r="288">
          <cell r="D288">
            <v>37986</v>
          </cell>
        </row>
        <row r="289">
          <cell r="D289">
            <v>37986</v>
          </cell>
        </row>
        <row r="290">
          <cell r="D290">
            <v>37986</v>
          </cell>
        </row>
        <row r="291">
          <cell r="D291">
            <v>37986</v>
          </cell>
        </row>
        <row r="292">
          <cell r="D292">
            <v>37986</v>
          </cell>
        </row>
        <row r="293">
          <cell r="D293">
            <v>37986</v>
          </cell>
        </row>
        <row r="294">
          <cell r="D294">
            <v>37986</v>
          </cell>
        </row>
        <row r="295">
          <cell r="D295">
            <v>37986</v>
          </cell>
        </row>
        <row r="296">
          <cell r="D296">
            <v>37986</v>
          </cell>
        </row>
        <row r="297">
          <cell r="D297">
            <v>37986</v>
          </cell>
        </row>
        <row r="298">
          <cell r="D298">
            <v>37986</v>
          </cell>
        </row>
        <row r="299">
          <cell r="D299">
            <v>37986</v>
          </cell>
        </row>
        <row r="300">
          <cell r="D300">
            <v>37986</v>
          </cell>
        </row>
        <row r="301">
          <cell r="D301">
            <v>37986</v>
          </cell>
        </row>
        <row r="302">
          <cell r="D302">
            <v>37986</v>
          </cell>
        </row>
        <row r="303">
          <cell r="D303">
            <v>37986</v>
          </cell>
        </row>
        <row r="304">
          <cell r="D304">
            <v>37986</v>
          </cell>
        </row>
        <row r="305">
          <cell r="D305">
            <v>37986</v>
          </cell>
        </row>
        <row r="306">
          <cell r="D306">
            <v>37986</v>
          </cell>
        </row>
        <row r="307">
          <cell r="D307">
            <v>37986</v>
          </cell>
        </row>
        <row r="308">
          <cell r="D308">
            <v>37986</v>
          </cell>
        </row>
        <row r="309">
          <cell r="D309">
            <v>37986</v>
          </cell>
        </row>
        <row r="310">
          <cell r="D310">
            <v>37986</v>
          </cell>
        </row>
        <row r="311">
          <cell r="D311">
            <v>37986</v>
          </cell>
        </row>
        <row r="312">
          <cell r="D312">
            <v>37986</v>
          </cell>
        </row>
        <row r="313">
          <cell r="D313">
            <v>37986</v>
          </cell>
        </row>
        <row r="314">
          <cell r="D314">
            <v>37986</v>
          </cell>
        </row>
        <row r="315">
          <cell r="D315">
            <v>37986</v>
          </cell>
        </row>
        <row r="316">
          <cell r="D316">
            <v>37986</v>
          </cell>
        </row>
        <row r="317">
          <cell r="D317">
            <v>37986</v>
          </cell>
        </row>
        <row r="318">
          <cell r="D318">
            <v>37986</v>
          </cell>
        </row>
        <row r="319">
          <cell r="D319">
            <v>37986</v>
          </cell>
        </row>
        <row r="320">
          <cell r="D320">
            <v>37986</v>
          </cell>
        </row>
        <row r="321">
          <cell r="D321">
            <v>37986</v>
          </cell>
        </row>
        <row r="322">
          <cell r="D322">
            <v>37986</v>
          </cell>
        </row>
        <row r="323">
          <cell r="D323">
            <v>37986</v>
          </cell>
        </row>
        <row r="324">
          <cell r="D324">
            <v>37986</v>
          </cell>
        </row>
        <row r="325">
          <cell r="D325">
            <v>37986</v>
          </cell>
        </row>
        <row r="326">
          <cell r="D326">
            <v>37986</v>
          </cell>
        </row>
        <row r="327">
          <cell r="D327">
            <v>37986</v>
          </cell>
        </row>
        <row r="328">
          <cell r="D328">
            <v>37986</v>
          </cell>
        </row>
        <row r="329">
          <cell r="D329">
            <v>37986</v>
          </cell>
        </row>
        <row r="330">
          <cell r="D330">
            <v>37986</v>
          </cell>
        </row>
        <row r="331">
          <cell r="D331">
            <v>37986</v>
          </cell>
        </row>
        <row r="332">
          <cell r="D332">
            <v>37986</v>
          </cell>
        </row>
        <row r="333">
          <cell r="D333">
            <v>37986</v>
          </cell>
        </row>
        <row r="334">
          <cell r="D334">
            <v>37986</v>
          </cell>
        </row>
        <row r="335">
          <cell r="D335">
            <v>37986</v>
          </cell>
        </row>
        <row r="336">
          <cell r="D336">
            <v>37986</v>
          </cell>
        </row>
        <row r="337">
          <cell r="D337">
            <v>37986</v>
          </cell>
        </row>
        <row r="338">
          <cell r="D338">
            <v>37986</v>
          </cell>
        </row>
        <row r="339">
          <cell r="D339">
            <v>37986</v>
          </cell>
        </row>
        <row r="340">
          <cell r="D340">
            <v>37986</v>
          </cell>
        </row>
        <row r="341">
          <cell r="D341">
            <v>37986</v>
          </cell>
        </row>
        <row r="342">
          <cell r="D342">
            <v>37986</v>
          </cell>
        </row>
        <row r="343">
          <cell r="D343">
            <v>37986</v>
          </cell>
        </row>
        <row r="344">
          <cell r="D344">
            <v>37986</v>
          </cell>
        </row>
        <row r="345">
          <cell r="D345">
            <v>37986</v>
          </cell>
        </row>
        <row r="346">
          <cell r="D346">
            <v>37986</v>
          </cell>
        </row>
        <row r="347">
          <cell r="D347">
            <v>37986</v>
          </cell>
        </row>
        <row r="348">
          <cell r="D348">
            <v>37986</v>
          </cell>
        </row>
        <row r="349">
          <cell r="D349">
            <v>37986</v>
          </cell>
        </row>
        <row r="350">
          <cell r="D350">
            <v>37986</v>
          </cell>
        </row>
        <row r="351">
          <cell r="D351">
            <v>37986</v>
          </cell>
        </row>
        <row r="352">
          <cell r="D352">
            <v>37986</v>
          </cell>
        </row>
        <row r="353">
          <cell r="D353">
            <v>37986</v>
          </cell>
        </row>
        <row r="354">
          <cell r="D354">
            <v>37986</v>
          </cell>
        </row>
        <row r="355">
          <cell r="D355">
            <v>37986</v>
          </cell>
        </row>
        <row r="356">
          <cell r="D356">
            <v>37986</v>
          </cell>
        </row>
        <row r="357">
          <cell r="D357">
            <v>37986</v>
          </cell>
        </row>
        <row r="358">
          <cell r="D358">
            <v>37986</v>
          </cell>
        </row>
        <row r="359">
          <cell r="D359">
            <v>37986</v>
          </cell>
        </row>
        <row r="360">
          <cell r="D360">
            <v>37986</v>
          </cell>
        </row>
        <row r="361">
          <cell r="D361">
            <v>37986</v>
          </cell>
        </row>
        <row r="362">
          <cell r="D362">
            <v>37986</v>
          </cell>
        </row>
        <row r="363">
          <cell r="D363">
            <v>37986</v>
          </cell>
        </row>
        <row r="364">
          <cell r="D364">
            <v>37986</v>
          </cell>
        </row>
        <row r="365">
          <cell r="D365">
            <v>37986</v>
          </cell>
        </row>
        <row r="366">
          <cell r="D366">
            <v>37986</v>
          </cell>
        </row>
        <row r="367">
          <cell r="D367">
            <v>37986</v>
          </cell>
        </row>
        <row r="368">
          <cell r="D368">
            <v>37986</v>
          </cell>
        </row>
        <row r="369">
          <cell r="D369">
            <v>37986</v>
          </cell>
        </row>
        <row r="370">
          <cell r="D370">
            <v>37986</v>
          </cell>
        </row>
        <row r="371">
          <cell r="D371">
            <v>37986</v>
          </cell>
        </row>
        <row r="372">
          <cell r="D372">
            <v>37986</v>
          </cell>
        </row>
        <row r="373">
          <cell r="D373">
            <v>37986</v>
          </cell>
        </row>
        <row r="374">
          <cell r="D374">
            <v>37986</v>
          </cell>
        </row>
        <row r="375">
          <cell r="D375">
            <v>37986</v>
          </cell>
        </row>
        <row r="376">
          <cell r="D376">
            <v>37986</v>
          </cell>
        </row>
        <row r="377">
          <cell r="D377">
            <v>37986</v>
          </cell>
        </row>
        <row r="378">
          <cell r="D378">
            <v>37986</v>
          </cell>
        </row>
        <row r="379">
          <cell r="D379">
            <v>37986</v>
          </cell>
        </row>
        <row r="380">
          <cell r="D380">
            <v>37986</v>
          </cell>
        </row>
        <row r="381">
          <cell r="D381">
            <v>37986</v>
          </cell>
        </row>
        <row r="382">
          <cell r="D382">
            <v>37986</v>
          </cell>
        </row>
        <row r="383">
          <cell r="D383">
            <v>37986</v>
          </cell>
        </row>
        <row r="384">
          <cell r="D384">
            <v>37986</v>
          </cell>
        </row>
        <row r="385">
          <cell r="D385">
            <v>37986</v>
          </cell>
        </row>
        <row r="386">
          <cell r="D386">
            <v>37986</v>
          </cell>
        </row>
        <row r="387">
          <cell r="D387">
            <v>37986</v>
          </cell>
        </row>
        <row r="388">
          <cell r="D388">
            <v>37986</v>
          </cell>
        </row>
        <row r="389">
          <cell r="D389">
            <v>37986</v>
          </cell>
        </row>
        <row r="390">
          <cell r="D390">
            <v>37986</v>
          </cell>
        </row>
        <row r="391">
          <cell r="D391">
            <v>37986</v>
          </cell>
        </row>
        <row r="392">
          <cell r="D392">
            <v>37986</v>
          </cell>
        </row>
        <row r="393">
          <cell r="D393">
            <v>37986</v>
          </cell>
        </row>
        <row r="394">
          <cell r="D394">
            <v>37986</v>
          </cell>
        </row>
        <row r="395">
          <cell r="D395">
            <v>37986</v>
          </cell>
        </row>
        <row r="396">
          <cell r="D396">
            <v>37986</v>
          </cell>
        </row>
        <row r="397">
          <cell r="D397">
            <v>37986</v>
          </cell>
        </row>
        <row r="398">
          <cell r="D398">
            <v>37986</v>
          </cell>
        </row>
        <row r="399">
          <cell r="D399">
            <v>37986</v>
          </cell>
        </row>
        <row r="400">
          <cell r="D400">
            <v>37986</v>
          </cell>
        </row>
        <row r="401">
          <cell r="D401">
            <v>37986</v>
          </cell>
        </row>
        <row r="402">
          <cell r="D402">
            <v>37986</v>
          </cell>
        </row>
        <row r="403">
          <cell r="D403">
            <v>37986</v>
          </cell>
        </row>
        <row r="404">
          <cell r="D404">
            <v>37986</v>
          </cell>
        </row>
        <row r="405">
          <cell r="D405">
            <v>37986</v>
          </cell>
        </row>
        <row r="406">
          <cell r="D406">
            <v>37986</v>
          </cell>
        </row>
        <row r="407">
          <cell r="D407">
            <v>37986</v>
          </cell>
        </row>
        <row r="408">
          <cell r="D408">
            <v>37986</v>
          </cell>
        </row>
        <row r="409">
          <cell r="D409">
            <v>37986</v>
          </cell>
        </row>
        <row r="410">
          <cell r="D410">
            <v>37986</v>
          </cell>
        </row>
        <row r="411">
          <cell r="D411">
            <v>37986</v>
          </cell>
        </row>
        <row r="412">
          <cell r="D412">
            <v>37986</v>
          </cell>
        </row>
        <row r="413">
          <cell r="D413">
            <v>37986</v>
          </cell>
        </row>
        <row r="414">
          <cell r="D414">
            <v>37986</v>
          </cell>
        </row>
        <row r="415">
          <cell r="D415">
            <v>37986</v>
          </cell>
        </row>
        <row r="416">
          <cell r="D416">
            <v>37986</v>
          </cell>
        </row>
        <row r="417">
          <cell r="D417">
            <v>37986</v>
          </cell>
        </row>
        <row r="418">
          <cell r="D418">
            <v>37986</v>
          </cell>
        </row>
        <row r="419">
          <cell r="D419">
            <v>37986</v>
          </cell>
        </row>
        <row r="420">
          <cell r="D420">
            <v>37986</v>
          </cell>
        </row>
        <row r="421">
          <cell r="D421">
            <v>37986</v>
          </cell>
        </row>
        <row r="422">
          <cell r="D422">
            <v>37986</v>
          </cell>
        </row>
        <row r="423">
          <cell r="D423">
            <v>37986</v>
          </cell>
        </row>
        <row r="424">
          <cell r="D424">
            <v>37986</v>
          </cell>
        </row>
        <row r="425">
          <cell r="D425">
            <v>37986</v>
          </cell>
        </row>
        <row r="426">
          <cell r="D426">
            <v>37986</v>
          </cell>
        </row>
        <row r="427">
          <cell r="D427">
            <v>37986</v>
          </cell>
        </row>
        <row r="428">
          <cell r="D428">
            <v>37986</v>
          </cell>
        </row>
        <row r="429">
          <cell r="D429">
            <v>37986</v>
          </cell>
        </row>
        <row r="430">
          <cell r="D430">
            <v>37986</v>
          </cell>
        </row>
        <row r="431">
          <cell r="D431">
            <v>37986</v>
          </cell>
        </row>
        <row r="432">
          <cell r="D432">
            <v>37986</v>
          </cell>
        </row>
        <row r="433">
          <cell r="D433">
            <v>37986</v>
          </cell>
        </row>
        <row r="434">
          <cell r="D434">
            <v>37986</v>
          </cell>
        </row>
        <row r="435">
          <cell r="D435">
            <v>37986</v>
          </cell>
        </row>
        <row r="436">
          <cell r="D436">
            <v>37986</v>
          </cell>
        </row>
        <row r="437">
          <cell r="D437">
            <v>37986</v>
          </cell>
        </row>
        <row r="438">
          <cell r="D438">
            <v>37986</v>
          </cell>
        </row>
        <row r="439">
          <cell r="D439">
            <v>37986</v>
          </cell>
        </row>
        <row r="440">
          <cell r="D440">
            <v>37986</v>
          </cell>
        </row>
        <row r="441">
          <cell r="D441">
            <v>37986</v>
          </cell>
        </row>
        <row r="442">
          <cell r="D442">
            <v>37986</v>
          </cell>
        </row>
        <row r="443">
          <cell r="D443">
            <v>37986</v>
          </cell>
        </row>
        <row r="444">
          <cell r="D444">
            <v>37986</v>
          </cell>
        </row>
        <row r="445">
          <cell r="D445">
            <v>37986</v>
          </cell>
        </row>
        <row r="446">
          <cell r="D446">
            <v>37986</v>
          </cell>
        </row>
        <row r="447">
          <cell r="D447">
            <v>37986</v>
          </cell>
        </row>
        <row r="448">
          <cell r="D448">
            <v>37986</v>
          </cell>
        </row>
        <row r="449">
          <cell r="D449">
            <v>37986</v>
          </cell>
        </row>
        <row r="450">
          <cell r="D450">
            <v>37986</v>
          </cell>
        </row>
        <row r="451">
          <cell r="D451">
            <v>37986</v>
          </cell>
        </row>
        <row r="452">
          <cell r="D452">
            <v>37986</v>
          </cell>
        </row>
        <row r="453">
          <cell r="D453">
            <v>37986</v>
          </cell>
        </row>
        <row r="454">
          <cell r="D454">
            <v>37986</v>
          </cell>
        </row>
        <row r="455">
          <cell r="D455">
            <v>37986</v>
          </cell>
        </row>
        <row r="456">
          <cell r="D456">
            <v>37986</v>
          </cell>
        </row>
        <row r="457">
          <cell r="D457">
            <v>37986</v>
          </cell>
        </row>
        <row r="458">
          <cell r="D458">
            <v>37986</v>
          </cell>
        </row>
        <row r="459">
          <cell r="D459">
            <v>37986</v>
          </cell>
        </row>
        <row r="460">
          <cell r="D460">
            <v>37986</v>
          </cell>
        </row>
        <row r="461">
          <cell r="D461">
            <v>37986</v>
          </cell>
        </row>
        <row r="462">
          <cell r="D462">
            <v>37986</v>
          </cell>
        </row>
        <row r="463">
          <cell r="D463">
            <v>37986</v>
          </cell>
        </row>
        <row r="464">
          <cell r="D464">
            <v>37986</v>
          </cell>
        </row>
        <row r="465">
          <cell r="D465">
            <v>37986</v>
          </cell>
        </row>
        <row r="466">
          <cell r="D466">
            <v>37986</v>
          </cell>
        </row>
        <row r="467">
          <cell r="D467">
            <v>37986</v>
          </cell>
        </row>
        <row r="468">
          <cell r="D468">
            <v>37986</v>
          </cell>
        </row>
        <row r="469">
          <cell r="D469">
            <v>37986</v>
          </cell>
        </row>
        <row r="470">
          <cell r="D470">
            <v>37986</v>
          </cell>
        </row>
        <row r="471">
          <cell r="D471">
            <v>37986</v>
          </cell>
        </row>
        <row r="472">
          <cell r="D472">
            <v>37986</v>
          </cell>
        </row>
        <row r="473">
          <cell r="D473">
            <v>37986</v>
          </cell>
        </row>
        <row r="474">
          <cell r="D474">
            <v>37986</v>
          </cell>
        </row>
        <row r="475">
          <cell r="D475">
            <v>37986</v>
          </cell>
        </row>
        <row r="476">
          <cell r="D476">
            <v>37986</v>
          </cell>
        </row>
        <row r="477">
          <cell r="D477">
            <v>37986</v>
          </cell>
        </row>
        <row r="478">
          <cell r="D478">
            <v>37986</v>
          </cell>
        </row>
        <row r="479">
          <cell r="D479">
            <v>37986</v>
          </cell>
        </row>
        <row r="480">
          <cell r="D480">
            <v>37986</v>
          </cell>
        </row>
        <row r="481">
          <cell r="D481">
            <v>37986</v>
          </cell>
        </row>
        <row r="482">
          <cell r="D482">
            <v>37986</v>
          </cell>
        </row>
        <row r="483">
          <cell r="D483">
            <v>37986</v>
          </cell>
        </row>
        <row r="484">
          <cell r="D484">
            <v>37986</v>
          </cell>
        </row>
        <row r="485">
          <cell r="D485">
            <v>37986</v>
          </cell>
        </row>
        <row r="486">
          <cell r="D486">
            <v>37986</v>
          </cell>
        </row>
        <row r="487">
          <cell r="D487">
            <v>37986</v>
          </cell>
        </row>
        <row r="488">
          <cell r="D488">
            <v>37986</v>
          </cell>
        </row>
        <row r="489">
          <cell r="D489">
            <v>37986</v>
          </cell>
        </row>
        <row r="490">
          <cell r="D490">
            <v>37986</v>
          </cell>
        </row>
        <row r="491">
          <cell r="D491">
            <v>37986</v>
          </cell>
        </row>
        <row r="492">
          <cell r="D492">
            <v>37986</v>
          </cell>
        </row>
        <row r="493">
          <cell r="D493">
            <v>37986</v>
          </cell>
        </row>
        <row r="494">
          <cell r="D494">
            <v>37986</v>
          </cell>
        </row>
        <row r="495">
          <cell r="D495">
            <v>37986</v>
          </cell>
        </row>
        <row r="496">
          <cell r="D496">
            <v>37986</v>
          </cell>
        </row>
        <row r="497">
          <cell r="D497">
            <v>37986</v>
          </cell>
        </row>
        <row r="498">
          <cell r="D498">
            <v>37986</v>
          </cell>
        </row>
        <row r="499">
          <cell r="D499">
            <v>37986</v>
          </cell>
        </row>
        <row r="500">
          <cell r="D500">
            <v>37986</v>
          </cell>
        </row>
        <row r="501">
          <cell r="D501">
            <v>37986</v>
          </cell>
        </row>
        <row r="502">
          <cell r="D502">
            <v>37986</v>
          </cell>
        </row>
        <row r="503">
          <cell r="D503">
            <v>37986</v>
          </cell>
        </row>
        <row r="504">
          <cell r="D504">
            <v>37986</v>
          </cell>
        </row>
        <row r="505">
          <cell r="D505">
            <v>37986</v>
          </cell>
        </row>
        <row r="506">
          <cell r="D506">
            <v>37986</v>
          </cell>
        </row>
        <row r="507">
          <cell r="D507">
            <v>37986</v>
          </cell>
        </row>
        <row r="508">
          <cell r="D508">
            <v>37986</v>
          </cell>
        </row>
        <row r="509">
          <cell r="D509">
            <v>37986</v>
          </cell>
        </row>
        <row r="510">
          <cell r="D510">
            <v>37986</v>
          </cell>
        </row>
        <row r="511">
          <cell r="D511">
            <v>37986</v>
          </cell>
        </row>
        <row r="512">
          <cell r="D512">
            <v>37986</v>
          </cell>
        </row>
        <row r="513">
          <cell r="D513">
            <v>37986</v>
          </cell>
        </row>
        <row r="514">
          <cell r="D514">
            <v>37986</v>
          </cell>
        </row>
        <row r="515">
          <cell r="D515">
            <v>37986</v>
          </cell>
        </row>
        <row r="516">
          <cell r="D516">
            <v>37986</v>
          </cell>
        </row>
        <row r="517">
          <cell r="D517">
            <v>37986</v>
          </cell>
        </row>
        <row r="518">
          <cell r="D518">
            <v>37986</v>
          </cell>
        </row>
        <row r="519">
          <cell r="D519">
            <v>37986</v>
          </cell>
        </row>
        <row r="520">
          <cell r="D520">
            <v>37986</v>
          </cell>
        </row>
        <row r="521">
          <cell r="D521">
            <v>37986</v>
          </cell>
        </row>
        <row r="522">
          <cell r="D522">
            <v>37986</v>
          </cell>
        </row>
        <row r="523">
          <cell r="D523">
            <v>37986</v>
          </cell>
        </row>
        <row r="524">
          <cell r="D524">
            <v>37986</v>
          </cell>
        </row>
        <row r="525">
          <cell r="D525">
            <v>37986</v>
          </cell>
        </row>
        <row r="526">
          <cell r="D526">
            <v>37986</v>
          </cell>
        </row>
        <row r="527">
          <cell r="D527">
            <v>37986</v>
          </cell>
        </row>
        <row r="528">
          <cell r="D528">
            <v>37986</v>
          </cell>
        </row>
        <row r="529">
          <cell r="D529">
            <v>37986</v>
          </cell>
        </row>
        <row r="530">
          <cell r="D530">
            <v>37986</v>
          </cell>
        </row>
        <row r="531">
          <cell r="D531">
            <v>37986</v>
          </cell>
        </row>
        <row r="532">
          <cell r="D532">
            <v>37986</v>
          </cell>
        </row>
        <row r="533">
          <cell r="D533">
            <v>37986</v>
          </cell>
        </row>
        <row r="534">
          <cell r="D534">
            <v>37986</v>
          </cell>
        </row>
        <row r="535">
          <cell r="D535">
            <v>37986</v>
          </cell>
        </row>
        <row r="536">
          <cell r="D536">
            <v>37986</v>
          </cell>
        </row>
        <row r="537">
          <cell r="D537">
            <v>37986</v>
          </cell>
        </row>
        <row r="538">
          <cell r="D538">
            <v>37986</v>
          </cell>
        </row>
        <row r="539">
          <cell r="D539">
            <v>37986</v>
          </cell>
        </row>
        <row r="540">
          <cell r="D540">
            <v>37986</v>
          </cell>
        </row>
        <row r="541">
          <cell r="D541">
            <v>37986</v>
          </cell>
        </row>
        <row r="542">
          <cell r="D542">
            <v>37986</v>
          </cell>
        </row>
        <row r="543">
          <cell r="D543">
            <v>37986</v>
          </cell>
        </row>
        <row r="544">
          <cell r="D544">
            <v>37986</v>
          </cell>
        </row>
        <row r="545">
          <cell r="D545">
            <v>37986</v>
          </cell>
        </row>
        <row r="546">
          <cell r="D546">
            <v>37986</v>
          </cell>
        </row>
        <row r="547">
          <cell r="D547">
            <v>37986</v>
          </cell>
        </row>
        <row r="548">
          <cell r="D548">
            <v>37986</v>
          </cell>
        </row>
        <row r="549">
          <cell r="D549">
            <v>37986</v>
          </cell>
        </row>
        <row r="550">
          <cell r="D550">
            <v>37986</v>
          </cell>
        </row>
        <row r="551">
          <cell r="D551">
            <v>37986</v>
          </cell>
        </row>
        <row r="552">
          <cell r="D552">
            <v>37986</v>
          </cell>
        </row>
        <row r="553">
          <cell r="D553">
            <v>37986</v>
          </cell>
        </row>
        <row r="554">
          <cell r="D554">
            <v>37986</v>
          </cell>
        </row>
        <row r="555">
          <cell r="D555">
            <v>37986</v>
          </cell>
        </row>
        <row r="556">
          <cell r="D556">
            <v>37986</v>
          </cell>
        </row>
        <row r="557">
          <cell r="D557">
            <v>37986</v>
          </cell>
        </row>
        <row r="558">
          <cell r="D558">
            <v>37986</v>
          </cell>
        </row>
        <row r="559">
          <cell r="D559">
            <v>37986</v>
          </cell>
        </row>
        <row r="560">
          <cell r="D560">
            <v>37986</v>
          </cell>
        </row>
        <row r="561">
          <cell r="D561">
            <v>37986</v>
          </cell>
        </row>
        <row r="562">
          <cell r="D562">
            <v>37986</v>
          </cell>
        </row>
        <row r="563">
          <cell r="D563">
            <v>37986</v>
          </cell>
        </row>
        <row r="564">
          <cell r="D564">
            <v>37986</v>
          </cell>
        </row>
        <row r="565">
          <cell r="D565">
            <v>37986</v>
          </cell>
        </row>
        <row r="566">
          <cell r="D566">
            <v>37986</v>
          </cell>
        </row>
        <row r="567">
          <cell r="D567">
            <v>37986</v>
          </cell>
        </row>
        <row r="568">
          <cell r="D568">
            <v>37986</v>
          </cell>
        </row>
        <row r="569">
          <cell r="D569">
            <v>37986</v>
          </cell>
        </row>
        <row r="570">
          <cell r="D570">
            <v>37986</v>
          </cell>
        </row>
        <row r="571">
          <cell r="D571">
            <v>37986</v>
          </cell>
        </row>
        <row r="572">
          <cell r="D572">
            <v>37986</v>
          </cell>
        </row>
        <row r="573">
          <cell r="D573">
            <v>37986</v>
          </cell>
        </row>
        <row r="574">
          <cell r="D574">
            <v>37986</v>
          </cell>
        </row>
        <row r="575">
          <cell r="D575">
            <v>37986</v>
          </cell>
        </row>
        <row r="576">
          <cell r="D576">
            <v>37986</v>
          </cell>
        </row>
        <row r="577">
          <cell r="D577">
            <v>37986</v>
          </cell>
        </row>
        <row r="578">
          <cell r="D578">
            <v>37986</v>
          </cell>
        </row>
        <row r="579">
          <cell r="D579">
            <v>37986</v>
          </cell>
        </row>
        <row r="580">
          <cell r="D580">
            <v>37986</v>
          </cell>
        </row>
        <row r="581">
          <cell r="D581">
            <v>37986</v>
          </cell>
        </row>
        <row r="582">
          <cell r="D582">
            <v>37986</v>
          </cell>
        </row>
        <row r="583">
          <cell r="D583">
            <v>37986</v>
          </cell>
        </row>
        <row r="584">
          <cell r="D584">
            <v>37986</v>
          </cell>
        </row>
        <row r="585">
          <cell r="D585">
            <v>37986</v>
          </cell>
        </row>
        <row r="586">
          <cell r="D586">
            <v>37986</v>
          </cell>
        </row>
        <row r="587">
          <cell r="D587">
            <v>37986</v>
          </cell>
        </row>
        <row r="588">
          <cell r="D588">
            <v>37986</v>
          </cell>
        </row>
        <row r="589">
          <cell r="D589">
            <v>37986</v>
          </cell>
        </row>
        <row r="590">
          <cell r="D590">
            <v>37986</v>
          </cell>
        </row>
        <row r="591">
          <cell r="D591">
            <v>37986</v>
          </cell>
        </row>
        <row r="592">
          <cell r="D592">
            <v>37986</v>
          </cell>
        </row>
        <row r="593">
          <cell r="D593">
            <v>37986</v>
          </cell>
        </row>
        <row r="594">
          <cell r="D594">
            <v>37986</v>
          </cell>
        </row>
        <row r="595">
          <cell r="D595">
            <v>37986</v>
          </cell>
        </row>
        <row r="596">
          <cell r="D596">
            <v>37986</v>
          </cell>
        </row>
        <row r="597">
          <cell r="D597">
            <v>37986</v>
          </cell>
        </row>
        <row r="598">
          <cell r="D598">
            <v>37986</v>
          </cell>
        </row>
        <row r="599">
          <cell r="D599">
            <v>37986</v>
          </cell>
        </row>
        <row r="600">
          <cell r="D600">
            <v>37986</v>
          </cell>
        </row>
        <row r="601">
          <cell r="D601">
            <v>37986</v>
          </cell>
        </row>
        <row r="602">
          <cell r="D602">
            <v>37986</v>
          </cell>
        </row>
        <row r="603">
          <cell r="D603">
            <v>37986</v>
          </cell>
        </row>
        <row r="604">
          <cell r="D604">
            <v>37986</v>
          </cell>
        </row>
        <row r="605">
          <cell r="D605">
            <v>37986</v>
          </cell>
        </row>
        <row r="606">
          <cell r="D606">
            <v>37986</v>
          </cell>
        </row>
        <row r="607">
          <cell r="D607">
            <v>37986</v>
          </cell>
        </row>
        <row r="608">
          <cell r="D608">
            <v>37986</v>
          </cell>
        </row>
        <row r="609">
          <cell r="D609">
            <v>37986</v>
          </cell>
        </row>
        <row r="610">
          <cell r="D610">
            <v>37986</v>
          </cell>
        </row>
        <row r="611">
          <cell r="D611">
            <v>37986</v>
          </cell>
        </row>
        <row r="612">
          <cell r="D612">
            <v>37986</v>
          </cell>
        </row>
        <row r="613">
          <cell r="D613">
            <v>37986</v>
          </cell>
        </row>
        <row r="614">
          <cell r="D614">
            <v>37986</v>
          </cell>
        </row>
        <row r="615">
          <cell r="D615">
            <v>37986</v>
          </cell>
        </row>
        <row r="616">
          <cell r="D616">
            <v>37986</v>
          </cell>
        </row>
        <row r="617">
          <cell r="D617">
            <v>37986</v>
          </cell>
        </row>
        <row r="618">
          <cell r="D618">
            <v>37986</v>
          </cell>
        </row>
        <row r="619">
          <cell r="D619">
            <v>37986</v>
          </cell>
        </row>
        <row r="620">
          <cell r="D620">
            <v>37986</v>
          </cell>
        </row>
        <row r="621">
          <cell r="D621">
            <v>37986</v>
          </cell>
        </row>
        <row r="622">
          <cell r="D622">
            <v>37986</v>
          </cell>
        </row>
        <row r="623">
          <cell r="D623">
            <v>37986</v>
          </cell>
        </row>
        <row r="624">
          <cell r="D624">
            <v>37986</v>
          </cell>
        </row>
        <row r="625">
          <cell r="D625">
            <v>37986</v>
          </cell>
        </row>
        <row r="626">
          <cell r="D626">
            <v>37986</v>
          </cell>
        </row>
        <row r="627">
          <cell r="D627">
            <v>37986</v>
          </cell>
        </row>
        <row r="628">
          <cell r="D628">
            <v>37986</v>
          </cell>
        </row>
        <row r="629">
          <cell r="D629">
            <v>37986</v>
          </cell>
        </row>
        <row r="630">
          <cell r="D630">
            <v>37986</v>
          </cell>
        </row>
        <row r="631">
          <cell r="D631">
            <v>37986</v>
          </cell>
        </row>
        <row r="632">
          <cell r="D632">
            <v>37986</v>
          </cell>
        </row>
        <row r="633">
          <cell r="D633">
            <v>37986</v>
          </cell>
        </row>
        <row r="634">
          <cell r="D634">
            <v>37986</v>
          </cell>
        </row>
        <row r="635">
          <cell r="D635">
            <v>37986</v>
          </cell>
        </row>
        <row r="636">
          <cell r="D636">
            <v>37986</v>
          </cell>
        </row>
        <row r="637">
          <cell r="D637">
            <v>37986</v>
          </cell>
        </row>
        <row r="638">
          <cell r="D638">
            <v>37986</v>
          </cell>
        </row>
        <row r="639">
          <cell r="D639">
            <v>37986</v>
          </cell>
        </row>
        <row r="640">
          <cell r="D640">
            <v>37986</v>
          </cell>
        </row>
        <row r="641">
          <cell r="D641">
            <v>37986</v>
          </cell>
        </row>
        <row r="642">
          <cell r="D642">
            <v>37986</v>
          </cell>
        </row>
        <row r="643">
          <cell r="D643">
            <v>37986</v>
          </cell>
        </row>
        <row r="644">
          <cell r="D644">
            <v>37986</v>
          </cell>
        </row>
        <row r="645">
          <cell r="D645">
            <v>37986</v>
          </cell>
        </row>
        <row r="646">
          <cell r="D646">
            <v>37986</v>
          </cell>
        </row>
        <row r="647">
          <cell r="D647">
            <v>37986</v>
          </cell>
        </row>
        <row r="648">
          <cell r="D648">
            <v>37986</v>
          </cell>
        </row>
        <row r="649">
          <cell r="D649">
            <v>37986</v>
          </cell>
        </row>
        <row r="650">
          <cell r="D650">
            <v>37986</v>
          </cell>
        </row>
        <row r="651">
          <cell r="D651">
            <v>37986</v>
          </cell>
        </row>
        <row r="652">
          <cell r="D652">
            <v>37986</v>
          </cell>
        </row>
        <row r="653">
          <cell r="D653">
            <v>37986</v>
          </cell>
        </row>
        <row r="654">
          <cell r="D654">
            <v>37986</v>
          </cell>
        </row>
        <row r="655">
          <cell r="D655">
            <v>37986</v>
          </cell>
        </row>
        <row r="656">
          <cell r="D656">
            <v>37986</v>
          </cell>
        </row>
        <row r="657">
          <cell r="D657">
            <v>37986</v>
          </cell>
        </row>
        <row r="658">
          <cell r="D658">
            <v>37986</v>
          </cell>
        </row>
        <row r="659">
          <cell r="D659">
            <v>37986</v>
          </cell>
        </row>
        <row r="660">
          <cell r="D660">
            <v>37986</v>
          </cell>
        </row>
        <row r="661">
          <cell r="D661">
            <v>37986</v>
          </cell>
        </row>
        <row r="662">
          <cell r="D662">
            <v>37986</v>
          </cell>
        </row>
        <row r="663">
          <cell r="D663">
            <v>37986</v>
          </cell>
        </row>
        <row r="664">
          <cell r="D664">
            <v>37986</v>
          </cell>
        </row>
        <row r="665">
          <cell r="D665">
            <v>37986</v>
          </cell>
        </row>
        <row r="666">
          <cell r="D666">
            <v>37986</v>
          </cell>
        </row>
        <row r="667">
          <cell r="D667">
            <v>37986</v>
          </cell>
        </row>
        <row r="668">
          <cell r="D668">
            <v>37986</v>
          </cell>
        </row>
        <row r="669">
          <cell r="D669">
            <v>37986</v>
          </cell>
        </row>
        <row r="670">
          <cell r="D670">
            <v>37986</v>
          </cell>
        </row>
        <row r="671">
          <cell r="D671">
            <v>37986</v>
          </cell>
        </row>
        <row r="672">
          <cell r="D672">
            <v>37986</v>
          </cell>
        </row>
        <row r="673">
          <cell r="D673">
            <v>37986</v>
          </cell>
        </row>
        <row r="674">
          <cell r="D674">
            <v>37986</v>
          </cell>
        </row>
        <row r="675">
          <cell r="D675">
            <v>37986</v>
          </cell>
        </row>
        <row r="676">
          <cell r="D676">
            <v>37986</v>
          </cell>
        </row>
        <row r="677">
          <cell r="D677">
            <v>37986</v>
          </cell>
        </row>
        <row r="678">
          <cell r="D678">
            <v>37986</v>
          </cell>
        </row>
        <row r="679">
          <cell r="D679">
            <v>37986</v>
          </cell>
        </row>
        <row r="680">
          <cell r="D680">
            <v>37986</v>
          </cell>
        </row>
        <row r="681">
          <cell r="D681">
            <v>37986</v>
          </cell>
        </row>
        <row r="682">
          <cell r="D682">
            <v>37986</v>
          </cell>
        </row>
        <row r="683">
          <cell r="D683">
            <v>37986</v>
          </cell>
        </row>
        <row r="684">
          <cell r="D684">
            <v>37986</v>
          </cell>
        </row>
        <row r="685">
          <cell r="D685">
            <v>37986</v>
          </cell>
        </row>
        <row r="686">
          <cell r="D686">
            <v>37986</v>
          </cell>
        </row>
        <row r="687">
          <cell r="D687">
            <v>37986</v>
          </cell>
        </row>
        <row r="688">
          <cell r="D688">
            <v>37986</v>
          </cell>
        </row>
        <row r="689">
          <cell r="D689">
            <v>37986</v>
          </cell>
        </row>
        <row r="690">
          <cell r="D690">
            <v>37986</v>
          </cell>
        </row>
        <row r="691">
          <cell r="D691">
            <v>37986</v>
          </cell>
        </row>
        <row r="692">
          <cell r="D692">
            <v>37986</v>
          </cell>
        </row>
        <row r="693">
          <cell r="D693">
            <v>37986</v>
          </cell>
        </row>
        <row r="694">
          <cell r="D694">
            <v>37986</v>
          </cell>
        </row>
        <row r="695">
          <cell r="D695">
            <v>37986</v>
          </cell>
        </row>
        <row r="696">
          <cell r="D696">
            <v>37986</v>
          </cell>
        </row>
        <row r="697">
          <cell r="D697">
            <v>37986</v>
          </cell>
        </row>
        <row r="698">
          <cell r="D698">
            <v>37986</v>
          </cell>
        </row>
        <row r="699">
          <cell r="D699">
            <v>37986</v>
          </cell>
        </row>
        <row r="700">
          <cell r="D700">
            <v>37986</v>
          </cell>
        </row>
        <row r="701">
          <cell r="D701">
            <v>37986</v>
          </cell>
        </row>
        <row r="702">
          <cell r="D702">
            <v>37986</v>
          </cell>
        </row>
        <row r="703">
          <cell r="D703">
            <v>37986</v>
          </cell>
        </row>
        <row r="704">
          <cell r="D704">
            <v>37986</v>
          </cell>
        </row>
        <row r="705">
          <cell r="D705">
            <v>37986</v>
          </cell>
        </row>
        <row r="706">
          <cell r="D706">
            <v>37986</v>
          </cell>
        </row>
        <row r="707">
          <cell r="D707">
            <v>37986</v>
          </cell>
        </row>
        <row r="708">
          <cell r="D708">
            <v>37986</v>
          </cell>
        </row>
        <row r="709">
          <cell r="D709">
            <v>37986</v>
          </cell>
        </row>
        <row r="710">
          <cell r="D710">
            <v>37986</v>
          </cell>
        </row>
        <row r="711">
          <cell r="D711">
            <v>37986</v>
          </cell>
        </row>
        <row r="712">
          <cell r="D712">
            <v>37986</v>
          </cell>
        </row>
        <row r="713">
          <cell r="D713">
            <v>37986</v>
          </cell>
        </row>
        <row r="714">
          <cell r="D714">
            <v>37986</v>
          </cell>
        </row>
        <row r="715">
          <cell r="D715">
            <v>37986</v>
          </cell>
        </row>
        <row r="716">
          <cell r="D716">
            <v>37986</v>
          </cell>
        </row>
        <row r="717">
          <cell r="D717">
            <v>37986</v>
          </cell>
        </row>
        <row r="718">
          <cell r="D718">
            <v>37986</v>
          </cell>
        </row>
        <row r="719">
          <cell r="D719">
            <v>37986</v>
          </cell>
        </row>
        <row r="720">
          <cell r="D720">
            <v>37986</v>
          </cell>
        </row>
        <row r="721">
          <cell r="D721">
            <v>37986</v>
          </cell>
        </row>
        <row r="722">
          <cell r="D722">
            <v>37986</v>
          </cell>
        </row>
        <row r="723">
          <cell r="D723">
            <v>37986</v>
          </cell>
        </row>
        <row r="724">
          <cell r="D724">
            <v>37986</v>
          </cell>
        </row>
        <row r="725">
          <cell r="D725">
            <v>37986</v>
          </cell>
        </row>
        <row r="726">
          <cell r="D726">
            <v>37986</v>
          </cell>
        </row>
        <row r="727">
          <cell r="D727">
            <v>37986</v>
          </cell>
        </row>
        <row r="728">
          <cell r="D728">
            <v>37986</v>
          </cell>
        </row>
        <row r="729">
          <cell r="D729">
            <v>37986</v>
          </cell>
        </row>
        <row r="730">
          <cell r="D730">
            <v>37986</v>
          </cell>
        </row>
        <row r="731">
          <cell r="D731">
            <v>37986</v>
          </cell>
        </row>
        <row r="732">
          <cell r="D732">
            <v>37986</v>
          </cell>
        </row>
        <row r="733">
          <cell r="D733">
            <v>37986</v>
          </cell>
        </row>
        <row r="734">
          <cell r="D734">
            <v>37986</v>
          </cell>
        </row>
        <row r="735">
          <cell r="D735">
            <v>37986</v>
          </cell>
        </row>
        <row r="736">
          <cell r="D736">
            <v>37986</v>
          </cell>
        </row>
        <row r="737">
          <cell r="D737">
            <v>37986</v>
          </cell>
        </row>
        <row r="738">
          <cell r="D738">
            <v>37986</v>
          </cell>
        </row>
        <row r="739">
          <cell r="D739">
            <v>37986</v>
          </cell>
        </row>
        <row r="740">
          <cell r="D740">
            <v>37986</v>
          </cell>
        </row>
        <row r="741">
          <cell r="D741">
            <v>37986</v>
          </cell>
        </row>
        <row r="742">
          <cell r="D742">
            <v>37986</v>
          </cell>
        </row>
        <row r="743">
          <cell r="D743">
            <v>37986</v>
          </cell>
        </row>
        <row r="744">
          <cell r="D744">
            <v>37986</v>
          </cell>
        </row>
        <row r="745">
          <cell r="D745">
            <v>37986</v>
          </cell>
        </row>
        <row r="746">
          <cell r="D746">
            <v>37986</v>
          </cell>
        </row>
        <row r="747">
          <cell r="D747">
            <v>37986</v>
          </cell>
        </row>
        <row r="748">
          <cell r="D748">
            <v>37986</v>
          </cell>
        </row>
        <row r="749">
          <cell r="D749">
            <v>37986</v>
          </cell>
        </row>
        <row r="750">
          <cell r="D750">
            <v>37986</v>
          </cell>
        </row>
        <row r="751">
          <cell r="D751">
            <v>37986</v>
          </cell>
        </row>
        <row r="752">
          <cell r="D752">
            <v>37986</v>
          </cell>
        </row>
        <row r="753">
          <cell r="D753">
            <v>37986</v>
          </cell>
        </row>
        <row r="754">
          <cell r="D754">
            <v>37986</v>
          </cell>
        </row>
        <row r="755">
          <cell r="D755">
            <v>37986</v>
          </cell>
        </row>
        <row r="756">
          <cell r="D756">
            <v>37986</v>
          </cell>
        </row>
        <row r="757">
          <cell r="D757">
            <v>37986</v>
          </cell>
        </row>
        <row r="758">
          <cell r="D758">
            <v>37986</v>
          </cell>
        </row>
        <row r="759">
          <cell r="D759">
            <v>37986</v>
          </cell>
        </row>
        <row r="760">
          <cell r="D760">
            <v>37986</v>
          </cell>
        </row>
        <row r="761">
          <cell r="D761">
            <v>37986</v>
          </cell>
        </row>
        <row r="762">
          <cell r="D762">
            <v>37986</v>
          </cell>
        </row>
        <row r="763">
          <cell r="D763">
            <v>37986</v>
          </cell>
        </row>
        <row r="764">
          <cell r="D764">
            <v>37986</v>
          </cell>
        </row>
        <row r="765">
          <cell r="D765">
            <v>37986</v>
          </cell>
        </row>
        <row r="766">
          <cell r="D766">
            <v>37986</v>
          </cell>
        </row>
        <row r="767">
          <cell r="D767">
            <v>37986</v>
          </cell>
        </row>
        <row r="768">
          <cell r="D768">
            <v>37986</v>
          </cell>
        </row>
        <row r="769">
          <cell r="D769">
            <v>37986</v>
          </cell>
        </row>
        <row r="770">
          <cell r="D770">
            <v>37986</v>
          </cell>
        </row>
        <row r="771">
          <cell r="D771">
            <v>37986</v>
          </cell>
        </row>
        <row r="772">
          <cell r="D772">
            <v>37986</v>
          </cell>
        </row>
        <row r="773">
          <cell r="D773">
            <v>37986</v>
          </cell>
        </row>
        <row r="774">
          <cell r="D774">
            <v>37986</v>
          </cell>
        </row>
        <row r="775">
          <cell r="D775">
            <v>37986</v>
          </cell>
        </row>
        <row r="776">
          <cell r="D776">
            <v>37986</v>
          </cell>
        </row>
        <row r="777">
          <cell r="D777">
            <v>37986</v>
          </cell>
        </row>
        <row r="778">
          <cell r="D778">
            <v>37986</v>
          </cell>
        </row>
        <row r="779">
          <cell r="D779">
            <v>37986</v>
          </cell>
        </row>
        <row r="780">
          <cell r="D780">
            <v>37986</v>
          </cell>
        </row>
        <row r="781">
          <cell r="D781">
            <v>37986</v>
          </cell>
        </row>
        <row r="782">
          <cell r="D782">
            <v>37986</v>
          </cell>
        </row>
        <row r="783">
          <cell r="D783">
            <v>37986</v>
          </cell>
        </row>
        <row r="784">
          <cell r="D784">
            <v>37986</v>
          </cell>
        </row>
        <row r="785">
          <cell r="D785">
            <v>37986</v>
          </cell>
        </row>
        <row r="786">
          <cell r="D786">
            <v>37986</v>
          </cell>
        </row>
        <row r="787">
          <cell r="D787">
            <v>37986</v>
          </cell>
        </row>
        <row r="788">
          <cell r="D788">
            <v>37986</v>
          </cell>
        </row>
        <row r="789">
          <cell r="D789">
            <v>37986</v>
          </cell>
        </row>
        <row r="790">
          <cell r="D790">
            <v>37986</v>
          </cell>
        </row>
        <row r="791">
          <cell r="D791">
            <v>37986</v>
          </cell>
        </row>
        <row r="792">
          <cell r="D792">
            <v>37986</v>
          </cell>
        </row>
        <row r="793">
          <cell r="D793">
            <v>37986</v>
          </cell>
        </row>
        <row r="794">
          <cell r="D794">
            <v>37986</v>
          </cell>
        </row>
        <row r="795">
          <cell r="D795">
            <v>37986</v>
          </cell>
        </row>
        <row r="796">
          <cell r="D796">
            <v>37986</v>
          </cell>
        </row>
        <row r="797">
          <cell r="D797">
            <v>37986</v>
          </cell>
        </row>
        <row r="798">
          <cell r="D798">
            <v>37986</v>
          </cell>
        </row>
        <row r="799">
          <cell r="D799">
            <v>37986</v>
          </cell>
        </row>
        <row r="800">
          <cell r="D800">
            <v>37986</v>
          </cell>
        </row>
        <row r="801">
          <cell r="D801">
            <v>37986</v>
          </cell>
        </row>
        <row r="802">
          <cell r="D802">
            <v>37986</v>
          </cell>
        </row>
        <row r="803">
          <cell r="D803">
            <v>37986</v>
          </cell>
        </row>
        <row r="804">
          <cell r="D804">
            <v>37986</v>
          </cell>
        </row>
        <row r="805">
          <cell r="D805">
            <v>37986</v>
          </cell>
        </row>
        <row r="806">
          <cell r="D806">
            <v>37986</v>
          </cell>
        </row>
        <row r="807">
          <cell r="D807">
            <v>37986</v>
          </cell>
        </row>
        <row r="808">
          <cell r="D808">
            <v>37986</v>
          </cell>
        </row>
        <row r="809">
          <cell r="D809">
            <v>37986</v>
          </cell>
        </row>
        <row r="810">
          <cell r="D810">
            <v>37986</v>
          </cell>
        </row>
        <row r="811">
          <cell r="D811">
            <v>37986</v>
          </cell>
        </row>
        <row r="812">
          <cell r="D812">
            <v>37986</v>
          </cell>
        </row>
        <row r="813">
          <cell r="D813">
            <v>37986</v>
          </cell>
        </row>
        <row r="814">
          <cell r="D814">
            <v>37986</v>
          </cell>
        </row>
        <row r="815">
          <cell r="D815">
            <v>37986</v>
          </cell>
        </row>
        <row r="816">
          <cell r="D816">
            <v>37986</v>
          </cell>
        </row>
        <row r="817">
          <cell r="D817">
            <v>37986</v>
          </cell>
        </row>
        <row r="818">
          <cell r="D818">
            <v>37986</v>
          </cell>
        </row>
        <row r="819">
          <cell r="D819">
            <v>37986</v>
          </cell>
        </row>
        <row r="820">
          <cell r="D820">
            <v>37986</v>
          </cell>
        </row>
        <row r="821">
          <cell r="D821">
            <v>37986</v>
          </cell>
        </row>
        <row r="822">
          <cell r="D822">
            <v>37986</v>
          </cell>
        </row>
        <row r="823">
          <cell r="D823">
            <v>37986</v>
          </cell>
        </row>
        <row r="824">
          <cell r="D824">
            <v>37986</v>
          </cell>
        </row>
        <row r="825">
          <cell r="D825">
            <v>37986</v>
          </cell>
        </row>
        <row r="826">
          <cell r="D826">
            <v>37986</v>
          </cell>
        </row>
        <row r="827">
          <cell r="D827">
            <v>37986</v>
          </cell>
        </row>
        <row r="828">
          <cell r="D828">
            <v>37986</v>
          </cell>
        </row>
        <row r="829">
          <cell r="D829">
            <v>37986</v>
          </cell>
        </row>
        <row r="830">
          <cell r="D830">
            <v>37986</v>
          </cell>
        </row>
        <row r="831">
          <cell r="D831">
            <v>37986</v>
          </cell>
        </row>
        <row r="832">
          <cell r="D832">
            <v>37986</v>
          </cell>
        </row>
        <row r="833">
          <cell r="D833">
            <v>37986</v>
          </cell>
        </row>
        <row r="834">
          <cell r="D834">
            <v>37986</v>
          </cell>
        </row>
        <row r="835">
          <cell r="D835">
            <v>37986</v>
          </cell>
        </row>
        <row r="836">
          <cell r="D836">
            <v>37986</v>
          </cell>
        </row>
        <row r="837">
          <cell r="D837">
            <v>37986</v>
          </cell>
        </row>
        <row r="838">
          <cell r="D838">
            <v>37986</v>
          </cell>
        </row>
        <row r="839">
          <cell r="D839">
            <v>37986</v>
          </cell>
        </row>
        <row r="840">
          <cell r="D840">
            <v>37986</v>
          </cell>
        </row>
        <row r="841">
          <cell r="D841">
            <v>37986</v>
          </cell>
        </row>
        <row r="842">
          <cell r="D842">
            <v>37986</v>
          </cell>
        </row>
        <row r="843">
          <cell r="D843">
            <v>37986</v>
          </cell>
        </row>
        <row r="844">
          <cell r="D844">
            <v>37986</v>
          </cell>
        </row>
        <row r="845">
          <cell r="D845">
            <v>37986</v>
          </cell>
        </row>
        <row r="846">
          <cell r="D846">
            <v>37986</v>
          </cell>
        </row>
        <row r="847">
          <cell r="D847">
            <v>37986</v>
          </cell>
        </row>
        <row r="848">
          <cell r="D848">
            <v>37986</v>
          </cell>
        </row>
        <row r="849">
          <cell r="D849">
            <v>37986</v>
          </cell>
        </row>
        <row r="850">
          <cell r="D850">
            <v>37986</v>
          </cell>
        </row>
        <row r="851">
          <cell r="D851">
            <v>37986</v>
          </cell>
        </row>
        <row r="852">
          <cell r="D852">
            <v>37986</v>
          </cell>
        </row>
        <row r="853">
          <cell r="D853">
            <v>37986</v>
          </cell>
        </row>
        <row r="854">
          <cell r="D854">
            <v>37986</v>
          </cell>
        </row>
        <row r="855">
          <cell r="D855">
            <v>37986</v>
          </cell>
        </row>
        <row r="856">
          <cell r="D856">
            <v>37986</v>
          </cell>
        </row>
        <row r="857">
          <cell r="D857">
            <v>37986</v>
          </cell>
        </row>
        <row r="858">
          <cell r="D858">
            <v>37986</v>
          </cell>
        </row>
        <row r="859">
          <cell r="D859">
            <v>37986</v>
          </cell>
        </row>
        <row r="860">
          <cell r="D860">
            <v>37986</v>
          </cell>
        </row>
        <row r="861">
          <cell r="D861">
            <v>37986</v>
          </cell>
        </row>
        <row r="862">
          <cell r="D862">
            <v>37986</v>
          </cell>
        </row>
        <row r="863">
          <cell r="D863">
            <v>37986</v>
          </cell>
        </row>
        <row r="864">
          <cell r="D864">
            <v>37986</v>
          </cell>
        </row>
        <row r="865">
          <cell r="D865">
            <v>37986</v>
          </cell>
        </row>
        <row r="866">
          <cell r="D866">
            <v>37986</v>
          </cell>
        </row>
        <row r="867">
          <cell r="D867">
            <v>37986</v>
          </cell>
        </row>
        <row r="868">
          <cell r="D868">
            <v>37986</v>
          </cell>
        </row>
        <row r="869">
          <cell r="D869">
            <v>37986</v>
          </cell>
        </row>
        <row r="870">
          <cell r="D870">
            <v>37986</v>
          </cell>
        </row>
        <row r="871">
          <cell r="D871">
            <v>37986</v>
          </cell>
        </row>
        <row r="872">
          <cell r="D872">
            <v>37986</v>
          </cell>
        </row>
        <row r="873">
          <cell r="D873">
            <v>37986</v>
          </cell>
        </row>
        <row r="874">
          <cell r="D874">
            <v>37986</v>
          </cell>
        </row>
        <row r="875">
          <cell r="D875">
            <v>37986</v>
          </cell>
        </row>
        <row r="876">
          <cell r="D876">
            <v>37986</v>
          </cell>
        </row>
        <row r="877">
          <cell r="D877">
            <v>37986</v>
          </cell>
        </row>
        <row r="878">
          <cell r="D878">
            <v>37986</v>
          </cell>
        </row>
        <row r="879">
          <cell r="D879">
            <v>37986</v>
          </cell>
        </row>
        <row r="880">
          <cell r="D880">
            <v>37986</v>
          </cell>
        </row>
        <row r="881">
          <cell r="D881">
            <v>37986</v>
          </cell>
        </row>
        <row r="882">
          <cell r="D882">
            <v>37986</v>
          </cell>
        </row>
        <row r="883">
          <cell r="D883">
            <v>37986</v>
          </cell>
        </row>
        <row r="884">
          <cell r="D884">
            <v>37986</v>
          </cell>
        </row>
        <row r="885">
          <cell r="D885">
            <v>37986</v>
          </cell>
        </row>
        <row r="886">
          <cell r="D886">
            <v>37986</v>
          </cell>
        </row>
        <row r="887">
          <cell r="D887">
            <v>37986</v>
          </cell>
        </row>
        <row r="888">
          <cell r="D888">
            <v>37986</v>
          </cell>
        </row>
        <row r="889">
          <cell r="D889">
            <v>37986</v>
          </cell>
        </row>
        <row r="890">
          <cell r="D890">
            <v>37986</v>
          </cell>
        </row>
        <row r="891">
          <cell r="D891">
            <v>37986</v>
          </cell>
        </row>
        <row r="892">
          <cell r="D892">
            <v>37986</v>
          </cell>
        </row>
        <row r="893">
          <cell r="D893">
            <v>37986</v>
          </cell>
        </row>
        <row r="894">
          <cell r="D894">
            <v>37986</v>
          </cell>
        </row>
        <row r="895">
          <cell r="D895">
            <v>37986</v>
          </cell>
        </row>
        <row r="896">
          <cell r="D896">
            <v>37986</v>
          </cell>
        </row>
        <row r="897">
          <cell r="D897">
            <v>37986</v>
          </cell>
        </row>
        <row r="898">
          <cell r="D898">
            <v>37986</v>
          </cell>
        </row>
        <row r="899">
          <cell r="D899">
            <v>37986</v>
          </cell>
        </row>
        <row r="900">
          <cell r="D900">
            <v>37986</v>
          </cell>
        </row>
        <row r="901">
          <cell r="D901">
            <v>37986</v>
          </cell>
        </row>
        <row r="902">
          <cell r="D902">
            <v>37986</v>
          </cell>
        </row>
        <row r="903">
          <cell r="D903">
            <v>37986</v>
          </cell>
        </row>
        <row r="904">
          <cell r="D904">
            <v>37986</v>
          </cell>
        </row>
        <row r="905">
          <cell r="D905">
            <v>37986</v>
          </cell>
        </row>
        <row r="906">
          <cell r="D906">
            <v>37986</v>
          </cell>
        </row>
        <row r="907">
          <cell r="D907">
            <v>37986</v>
          </cell>
        </row>
        <row r="908">
          <cell r="D908">
            <v>37986</v>
          </cell>
        </row>
        <row r="909">
          <cell r="D909">
            <v>37986</v>
          </cell>
        </row>
        <row r="910">
          <cell r="D910">
            <v>37986</v>
          </cell>
        </row>
        <row r="911">
          <cell r="D911">
            <v>37986</v>
          </cell>
        </row>
        <row r="912">
          <cell r="D912">
            <v>37986</v>
          </cell>
        </row>
        <row r="913">
          <cell r="D913">
            <v>37986</v>
          </cell>
        </row>
        <row r="914">
          <cell r="D914">
            <v>37986</v>
          </cell>
        </row>
        <row r="915">
          <cell r="D915">
            <v>37986</v>
          </cell>
        </row>
        <row r="916">
          <cell r="D916">
            <v>37986</v>
          </cell>
        </row>
        <row r="917">
          <cell r="D917">
            <v>37986</v>
          </cell>
        </row>
        <row r="918">
          <cell r="D918">
            <v>37986</v>
          </cell>
        </row>
        <row r="919">
          <cell r="D919">
            <v>37986</v>
          </cell>
        </row>
        <row r="920">
          <cell r="D920">
            <v>37986</v>
          </cell>
        </row>
        <row r="921">
          <cell r="D921">
            <v>37986</v>
          </cell>
        </row>
        <row r="922">
          <cell r="D922">
            <v>37986</v>
          </cell>
        </row>
        <row r="923">
          <cell r="D923">
            <v>37986</v>
          </cell>
        </row>
        <row r="924">
          <cell r="D924">
            <v>37986</v>
          </cell>
        </row>
        <row r="925">
          <cell r="D925">
            <v>37986</v>
          </cell>
        </row>
        <row r="926">
          <cell r="D926">
            <v>37986</v>
          </cell>
        </row>
        <row r="927">
          <cell r="D927">
            <v>37986</v>
          </cell>
        </row>
        <row r="928">
          <cell r="D928">
            <v>37986</v>
          </cell>
        </row>
        <row r="929">
          <cell r="D929">
            <v>37986</v>
          </cell>
        </row>
        <row r="930">
          <cell r="D930">
            <v>37986</v>
          </cell>
        </row>
        <row r="931">
          <cell r="D931">
            <v>37986</v>
          </cell>
        </row>
        <row r="932">
          <cell r="D932">
            <v>37986</v>
          </cell>
        </row>
        <row r="933">
          <cell r="D933">
            <v>37986</v>
          </cell>
        </row>
        <row r="934">
          <cell r="D934">
            <v>37986</v>
          </cell>
        </row>
        <row r="935">
          <cell r="D935">
            <v>37986</v>
          </cell>
        </row>
        <row r="936">
          <cell r="D936">
            <v>37986</v>
          </cell>
        </row>
      </sheetData>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ΦΜΕ"/>
      <sheetName val="Μετ.ΠΣ"/>
      <sheetName val="Αποθ."/>
      <sheetName val="ΓΕ"/>
      <sheetName val="ΕΓΓΡ.Φ.Ε."/>
      <sheetName val="ΔΗΛ.Φ.Ε.ΠΡ.ΧΡ."/>
      <sheetName val="Δ.Φ.ΕΙΣ.ΤΡ.Χ."/>
      <sheetName val="Ισολ"/>
      <sheetName val="ΔΕΙΚΤΕΣ"/>
      <sheetName val="ΤΑΜ.ΡΟΕΣ"/>
      <sheetName val="ΣΥΜΦ.ΑΠΟΣΒ."/>
      <sheetName val="ΔΙΑΝΟΜΗ"/>
      <sheetName val="ΑΧ"/>
      <sheetName val="ΕΞΟΔΑ 2"/>
      <sheetName val="ΕΞΟΔΑ 1"/>
      <sheetName val="Check"/>
      <sheetName val="ΕΒ"/>
      <sheetName val="ΕΓΙ"/>
      <sheetName val="ΕΓ2"/>
      <sheetName val="ΕΓ3"/>
      <sheetName val="ΕΔ1"/>
      <sheetName val="ΕΔ2"/>
      <sheetName val="E_R"/>
      <sheetName val="ΠΑΒ"/>
      <sheetName val="Γ1_2"/>
      <sheetName val="ΑΧ1"/>
      <sheetName val="ΑΧ2"/>
      <sheetName val="Μετ_ΠΣ"/>
      <sheetName val="Αποθ_"/>
      <sheetName val="ΕΓΓΡ_Φ_Ε_"/>
      <sheetName val="ΔΗΛ_Φ_Ε_ΠΡ_ΧΡ_"/>
      <sheetName val="Δ_Φ_ΕΙΣ_ΤΡ_Χ_"/>
      <sheetName val="ΤΑΜ_ΡΟΕΣ"/>
      <sheetName val="ΣΥΜΦ_ΑΠΟΣΒ_"/>
      <sheetName val="ΕΞΟΔΑ_2"/>
      <sheetName val="ΕΞΟΔΑ_1"/>
      <sheetName val="Μετ_ΠΣ1"/>
      <sheetName val="Αποθ_1"/>
      <sheetName val="ΕΓΓΡ_Φ_Ε_1"/>
      <sheetName val="ΔΗΛ_Φ_Ε_ΠΡ_ΧΡ_1"/>
      <sheetName val="Δ_Φ_ΕΙΣ_ΤΡ_Χ_1"/>
      <sheetName val="ΤΑΜ_ΡΟΕΣ1"/>
      <sheetName val="ΣΥΜΦ_ΑΠΟΣΒ_1"/>
      <sheetName val="ΕΞΟΔΑ_21"/>
      <sheetName val="ΕΞΟΔΑ_11"/>
      <sheetName val="Μετ_ΠΣ2"/>
      <sheetName val="Αποθ_2"/>
      <sheetName val="ΕΓΓΡ_Φ_Ε_2"/>
      <sheetName val="ΔΗΛ_Φ_Ε_ΠΡ_ΧΡ_2"/>
      <sheetName val="Δ_Φ_ΕΙΣ_ΤΡ_Χ_2"/>
      <sheetName val="ΤΑΜ_ΡΟΕΣ2"/>
      <sheetName val="ΣΥΜΦ_ΑΠΟΣΒ_2"/>
      <sheetName val="ΕΞΟΔΑ_22"/>
      <sheetName val="ΕΞΟΔΑ_12"/>
    </sheetNames>
    <sheetDataSet>
      <sheetData sheetId="0" refreshError="1">
        <row r="202">
          <cell r="D202">
            <v>0</v>
          </cell>
        </row>
        <row r="230">
          <cell r="C230">
            <v>0</v>
          </cell>
        </row>
        <row r="475">
          <cell r="C475">
            <v>0.35</v>
          </cell>
        </row>
        <row r="476">
          <cell r="C476">
            <v>0</v>
          </cell>
        </row>
        <row r="482">
          <cell r="C482">
            <v>0</v>
          </cell>
        </row>
        <row r="494">
          <cell r="C494">
            <v>0</v>
          </cell>
        </row>
        <row r="496">
          <cell r="C496">
            <v>0</v>
          </cell>
        </row>
        <row r="498">
          <cell r="C498">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47">
          <cell r="H47">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W99"/>
  <sheetViews>
    <sheetView showGridLines="0" tabSelected="1" zoomScale="80" zoomScaleNormal="80" zoomScaleSheetLayoutView="85" workbookViewId="0">
      <selection activeCell="L106" sqref="L106"/>
    </sheetView>
  </sheetViews>
  <sheetFormatPr defaultColWidth="10.42578125" defaultRowHeight="13.5" x14ac:dyDescent="0.25"/>
  <cols>
    <col min="1" max="1" width="2.7109375" style="9" customWidth="1"/>
    <col min="2" max="2" width="1.7109375" style="9" customWidth="1"/>
    <col min="3" max="3" width="52.5703125" style="107" customWidth="1"/>
    <col min="4" max="4" width="16.140625" style="107" bestFit="1" customWidth="1"/>
    <col min="5" max="5" width="1.7109375" style="107" customWidth="1"/>
    <col min="6" max="6" width="16.140625" style="107" bestFit="1" customWidth="1"/>
    <col min="7" max="7" width="1.7109375" style="107" customWidth="1"/>
    <col min="8" max="8" width="16.140625" style="107" bestFit="1" customWidth="1"/>
    <col min="9" max="9" width="2.7109375" style="107" customWidth="1"/>
    <col min="10" max="10" width="16.140625" style="108" bestFit="1" customWidth="1"/>
    <col min="11" max="11" width="1.7109375" style="108" customWidth="1"/>
    <col min="12" max="12" width="16.140625" style="9" bestFit="1" customWidth="1"/>
    <col min="13" max="13" width="1.7109375" style="9" customWidth="1"/>
    <col min="14" max="14" width="16.140625" style="9" bestFit="1" customWidth="1"/>
    <col min="15" max="16" width="1.7109375" style="9" customWidth="1"/>
    <col min="17" max="17" width="57.28515625" style="9" customWidth="1"/>
    <col min="18" max="18" width="16.28515625" style="9" customWidth="1"/>
    <col min="19" max="19" width="2.7109375" style="9" customWidth="1"/>
    <col min="20" max="20" width="14.5703125" style="9" customWidth="1"/>
    <col min="21" max="21" width="1.7109375" style="9" customWidth="1"/>
    <col min="22" max="23" width="5" style="84" bestFit="1" customWidth="1"/>
    <col min="24" max="16384" width="10.42578125" style="9"/>
  </cols>
  <sheetData>
    <row r="1" spans="2:23" s="1" customFormat="1" ht="13.9" customHeight="1" thickBot="1" x14ac:dyDescent="0.3">
      <c r="C1" s="2"/>
      <c r="D1" s="3"/>
      <c r="E1" s="3"/>
      <c r="F1" s="3"/>
      <c r="G1" s="3"/>
      <c r="H1" s="3"/>
      <c r="I1" s="3"/>
      <c r="J1" s="4"/>
      <c r="K1" s="4"/>
      <c r="V1" s="5"/>
      <c r="W1" s="5"/>
    </row>
    <row r="2" spans="2:23" ht="27" x14ac:dyDescent="0.25">
      <c r="B2" s="6"/>
      <c r="C2" s="113" t="s">
        <v>0</v>
      </c>
      <c r="D2" s="113"/>
      <c r="E2" s="113"/>
      <c r="F2" s="113"/>
      <c r="G2" s="113"/>
      <c r="H2" s="113"/>
      <c r="I2" s="113"/>
      <c r="J2" s="113"/>
      <c r="K2" s="113"/>
      <c r="L2" s="113"/>
      <c r="M2" s="113"/>
      <c r="N2" s="113"/>
      <c r="O2" s="113"/>
      <c r="P2" s="113"/>
      <c r="Q2" s="113"/>
      <c r="R2" s="113"/>
      <c r="S2" s="113"/>
      <c r="T2" s="113"/>
      <c r="U2" s="7"/>
      <c r="V2" s="8"/>
      <c r="W2" s="8"/>
    </row>
    <row r="3" spans="2:23" ht="27" x14ac:dyDescent="0.3">
      <c r="B3" s="10"/>
      <c r="C3" s="114" t="s">
        <v>1</v>
      </c>
      <c r="D3" s="114"/>
      <c r="E3" s="114"/>
      <c r="F3" s="114"/>
      <c r="G3" s="114"/>
      <c r="H3" s="114"/>
      <c r="I3" s="114"/>
      <c r="J3" s="114"/>
      <c r="K3" s="114"/>
      <c r="L3" s="114"/>
      <c r="M3" s="114"/>
      <c r="N3" s="114"/>
      <c r="O3" s="114"/>
      <c r="P3" s="114"/>
      <c r="Q3" s="114"/>
      <c r="R3" s="114"/>
      <c r="S3" s="114"/>
      <c r="T3" s="114"/>
      <c r="U3" s="11"/>
      <c r="V3" s="12"/>
      <c r="W3" s="12"/>
    </row>
    <row r="4" spans="2:23" ht="17.25" thickBot="1" x14ac:dyDescent="0.35">
      <c r="B4" s="13"/>
      <c r="C4" s="115" t="s">
        <v>2</v>
      </c>
      <c r="D4" s="115"/>
      <c r="E4" s="115"/>
      <c r="F4" s="115"/>
      <c r="G4" s="115"/>
      <c r="H4" s="115"/>
      <c r="I4" s="115"/>
      <c r="J4" s="115"/>
      <c r="K4" s="115"/>
      <c r="L4" s="115"/>
      <c r="M4" s="115"/>
      <c r="N4" s="115"/>
      <c r="O4" s="115"/>
      <c r="P4" s="115"/>
      <c r="Q4" s="115"/>
      <c r="R4" s="115"/>
      <c r="S4" s="115"/>
      <c r="T4" s="115"/>
      <c r="U4" s="14"/>
      <c r="V4" s="12"/>
      <c r="W4" s="12"/>
    </row>
    <row r="5" spans="2:23" s="1" customFormat="1" ht="15" customHeight="1" x14ac:dyDescent="0.25">
      <c r="B5" s="15"/>
      <c r="C5" s="16" t="s">
        <v>3</v>
      </c>
      <c r="D5" s="17"/>
      <c r="E5" s="17"/>
      <c r="F5" s="17"/>
      <c r="G5" s="17"/>
      <c r="H5" s="17"/>
      <c r="I5" s="17"/>
      <c r="J5" s="18"/>
      <c r="K5" s="18"/>
      <c r="L5" s="18"/>
      <c r="M5" s="18"/>
      <c r="N5" s="18"/>
      <c r="O5" s="19"/>
      <c r="P5" s="20"/>
      <c r="Q5" s="21" t="s">
        <v>4</v>
      </c>
      <c r="R5" s="22" t="s">
        <v>5</v>
      </c>
      <c r="S5" s="22"/>
      <c r="T5" s="22" t="s">
        <v>5</v>
      </c>
      <c r="U5" s="23"/>
      <c r="V5" s="24"/>
      <c r="W5" s="5"/>
    </row>
    <row r="6" spans="2:23" s="1" customFormat="1" ht="15" customHeight="1" x14ac:dyDescent="0.25">
      <c r="B6" s="15"/>
      <c r="C6" s="17"/>
      <c r="D6" s="116" t="s">
        <v>6</v>
      </c>
      <c r="E6" s="116"/>
      <c r="F6" s="116"/>
      <c r="G6" s="116"/>
      <c r="H6" s="116"/>
      <c r="I6" s="26"/>
      <c r="J6" s="116" t="s">
        <v>7</v>
      </c>
      <c r="K6" s="116"/>
      <c r="L6" s="116"/>
      <c r="M6" s="116"/>
      <c r="N6" s="116"/>
      <c r="O6" s="27"/>
      <c r="P6" s="28"/>
      <c r="Q6" s="17"/>
      <c r="R6" s="26" t="s">
        <v>8</v>
      </c>
      <c r="S6" s="26"/>
      <c r="T6" s="26" t="s">
        <v>9</v>
      </c>
      <c r="U6" s="27"/>
      <c r="V6" s="24"/>
      <c r="W6" s="5"/>
    </row>
    <row r="7" spans="2:23" s="1" customFormat="1" ht="15" customHeight="1" x14ac:dyDescent="0.25">
      <c r="B7" s="15"/>
      <c r="C7" s="3" t="s">
        <v>10</v>
      </c>
      <c r="D7" s="29" t="s">
        <v>11</v>
      </c>
      <c r="E7" s="30"/>
      <c r="F7" s="29" t="s">
        <v>12</v>
      </c>
      <c r="G7" s="30"/>
      <c r="H7" s="29" t="s">
        <v>13</v>
      </c>
      <c r="I7" s="26"/>
      <c r="J7" s="29" t="s">
        <v>11</v>
      </c>
      <c r="K7" s="30"/>
      <c r="L7" s="29" t="s">
        <v>12</v>
      </c>
      <c r="M7" s="30"/>
      <c r="N7" s="29" t="s">
        <v>13</v>
      </c>
      <c r="O7" s="27"/>
      <c r="P7" s="28"/>
      <c r="R7" s="25" t="s">
        <v>14</v>
      </c>
      <c r="S7" s="26"/>
      <c r="T7" s="25" t="s">
        <v>15</v>
      </c>
      <c r="U7" s="27"/>
      <c r="V7" s="24"/>
      <c r="W7" s="5"/>
    </row>
    <row r="8" spans="2:23" s="1" customFormat="1" ht="15" customHeight="1" x14ac:dyDescent="0.25">
      <c r="B8" s="15"/>
      <c r="C8" s="31" t="s">
        <v>16</v>
      </c>
      <c r="D8" s="31"/>
      <c r="E8" s="31"/>
      <c r="F8" s="31"/>
      <c r="G8" s="31"/>
      <c r="H8" s="31"/>
      <c r="I8" s="31"/>
      <c r="J8" s="31"/>
      <c r="K8" s="31"/>
      <c r="L8" s="31"/>
      <c r="M8" s="31"/>
      <c r="N8" s="31"/>
      <c r="O8" s="32"/>
      <c r="P8" s="28"/>
      <c r="Q8" s="31" t="s">
        <v>17</v>
      </c>
      <c r="U8" s="33"/>
      <c r="V8" s="24"/>
      <c r="W8" s="5"/>
    </row>
    <row r="9" spans="2:23" s="1" customFormat="1" ht="15" customHeight="1" thickBot="1" x14ac:dyDescent="0.3">
      <c r="B9" s="15"/>
      <c r="C9" s="34" t="s">
        <v>18</v>
      </c>
      <c r="D9" s="35">
        <v>1333889.33</v>
      </c>
      <c r="E9" s="35"/>
      <c r="F9" s="35">
        <v>1333888.01</v>
      </c>
      <c r="G9" s="35"/>
      <c r="H9" s="35">
        <f>+D9-F9</f>
        <v>1.3200000000651926</v>
      </c>
      <c r="I9" s="36"/>
      <c r="J9" s="35">
        <v>1333889.33</v>
      </c>
      <c r="K9" s="35"/>
      <c r="L9" s="35">
        <v>1333888.01</v>
      </c>
      <c r="M9" s="35"/>
      <c r="N9" s="35">
        <f>+J9-L9</f>
        <v>1.3200000000651926</v>
      </c>
      <c r="O9" s="37"/>
      <c r="P9" s="28"/>
      <c r="Q9" s="38" t="s">
        <v>19</v>
      </c>
      <c r="R9" s="39">
        <v>20552692.300000001</v>
      </c>
      <c r="S9" s="40"/>
      <c r="T9" s="39">
        <v>20552692.300000001</v>
      </c>
      <c r="U9" s="41"/>
      <c r="V9" s="24"/>
      <c r="W9" s="5"/>
    </row>
    <row r="10" spans="2:23" s="1" customFormat="1" ht="15" customHeight="1" thickTop="1" x14ac:dyDescent="0.25">
      <c r="B10" s="15"/>
      <c r="C10" s="34" t="s">
        <v>20</v>
      </c>
      <c r="D10" s="35">
        <v>1026103.8599999999</v>
      </c>
      <c r="E10" s="35"/>
      <c r="F10" s="35">
        <v>897535.22</v>
      </c>
      <c r="G10" s="35"/>
      <c r="H10" s="35">
        <f>+D10-F10</f>
        <v>128568.6399999999</v>
      </c>
      <c r="I10" s="36"/>
      <c r="J10" s="35">
        <v>1016815.48</v>
      </c>
      <c r="K10" s="35"/>
      <c r="L10" s="35">
        <v>818128.23</v>
      </c>
      <c r="M10" s="35"/>
      <c r="N10" s="35">
        <f>+J10-L10</f>
        <v>198687.25</v>
      </c>
      <c r="O10" s="37"/>
      <c r="P10" s="42"/>
      <c r="Q10" s="43"/>
      <c r="R10" s="40"/>
      <c r="S10" s="40"/>
      <c r="T10" s="40"/>
      <c r="U10" s="41"/>
      <c r="V10" s="24"/>
      <c r="W10" s="5"/>
    </row>
    <row r="11" spans="2:23" s="1" customFormat="1" ht="15" customHeight="1" thickBot="1" x14ac:dyDescent="0.3">
      <c r="B11" s="15"/>
      <c r="C11" s="34"/>
      <c r="D11" s="44">
        <f>SUM(D9:D10)</f>
        <v>2359993.19</v>
      </c>
      <c r="E11" s="36"/>
      <c r="F11" s="44">
        <f t="shared" ref="F11:N11" si="0">SUM(F9:F10)</f>
        <v>2231423.23</v>
      </c>
      <c r="G11" s="36"/>
      <c r="H11" s="44">
        <f t="shared" si="0"/>
        <v>128569.95999999996</v>
      </c>
      <c r="I11" s="36"/>
      <c r="J11" s="44">
        <f t="shared" si="0"/>
        <v>2350704.81</v>
      </c>
      <c r="K11" s="36"/>
      <c r="L11" s="44">
        <f t="shared" si="0"/>
        <v>2152016.2400000002</v>
      </c>
      <c r="M11" s="36"/>
      <c r="N11" s="44">
        <f t="shared" si="0"/>
        <v>198688.57000000007</v>
      </c>
      <c r="O11" s="45"/>
      <c r="P11" s="42"/>
      <c r="Q11" s="38" t="s">
        <v>21</v>
      </c>
      <c r="R11" s="46"/>
      <c r="S11" s="46"/>
      <c r="T11" s="46"/>
      <c r="U11" s="47"/>
      <c r="V11" s="24"/>
      <c r="W11" s="5"/>
    </row>
    <row r="12" spans="2:23" s="1" customFormat="1" ht="15" customHeight="1" thickTop="1" x14ac:dyDescent="0.25">
      <c r="B12" s="15"/>
      <c r="C12" s="38" t="s">
        <v>22</v>
      </c>
      <c r="D12" s="36"/>
      <c r="E12" s="36"/>
      <c r="F12" s="36"/>
      <c r="G12" s="36"/>
      <c r="H12" s="36"/>
      <c r="I12" s="36"/>
      <c r="J12" s="36"/>
      <c r="K12" s="36"/>
      <c r="L12" s="36"/>
      <c r="M12" s="36"/>
      <c r="N12" s="36"/>
      <c r="O12" s="45"/>
      <c r="P12" s="48"/>
      <c r="Q12" s="38" t="s">
        <v>23</v>
      </c>
      <c r="R12" s="46"/>
      <c r="S12" s="46"/>
      <c r="T12" s="46"/>
      <c r="U12" s="47"/>
      <c r="V12" s="5"/>
      <c r="W12" s="5"/>
    </row>
    <row r="13" spans="2:23" s="1" customFormat="1" ht="15" customHeight="1" x14ac:dyDescent="0.25">
      <c r="B13" s="15"/>
      <c r="C13" s="38" t="s">
        <v>24</v>
      </c>
      <c r="D13" s="35"/>
      <c r="E13" s="35"/>
      <c r="F13" s="35"/>
      <c r="G13" s="35"/>
      <c r="H13" s="36"/>
      <c r="I13" s="36"/>
      <c r="J13" s="35"/>
      <c r="K13" s="35"/>
      <c r="L13" s="35"/>
      <c r="M13" s="35"/>
      <c r="N13" s="36"/>
      <c r="O13" s="45"/>
      <c r="P13" s="48"/>
      <c r="Q13" s="34" t="s">
        <v>25</v>
      </c>
      <c r="R13" s="46">
        <v>2720732.65</v>
      </c>
      <c r="S13" s="46"/>
      <c r="T13" s="46">
        <v>2720732.65</v>
      </c>
      <c r="U13" s="47"/>
      <c r="V13" s="5"/>
      <c r="W13" s="5"/>
    </row>
    <row r="14" spans="2:23" s="1" customFormat="1" ht="15" customHeight="1" x14ac:dyDescent="0.25">
      <c r="B14" s="15"/>
      <c r="C14" s="34" t="s">
        <v>26</v>
      </c>
      <c r="D14" s="35">
        <v>11522671.6</v>
      </c>
      <c r="E14" s="35"/>
      <c r="F14" s="35">
        <v>0</v>
      </c>
      <c r="G14" s="35"/>
      <c r="H14" s="35">
        <f t="shared" ref="H14:H25" si="1">+D14-F14</f>
        <v>11522671.6</v>
      </c>
      <c r="I14" s="36"/>
      <c r="J14" s="35">
        <v>11522671.6</v>
      </c>
      <c r="K14" s="35"/>
      <c r="L14" s="35">
        <v>0</v>
      </c>
      <c r="M14" s="35"/>
      <c r="N14" s="35">
        <f t="shared" ref="N14:N25" si="2">+J14-L14</f>
        <v>11522671.6</v>
      </c>
      <c r="O14" s="37"/>
      <c r="P14" s="48"/>
      <c r="Q14" s="34" t="s">
        <v>27</v>
      </c>
      <c r="R14" s="49">
        <v>10478600.450000001</v>
      </c>
      <c r="S14" s="46"/>
      <c r="T14" s="49">
        <v>9832064.8600000013</v>
      </c>
      <c r="U14" s="47"/>
      <c r="V14" s="5"/>
      <c r="W14" s="5"/>
    </row>
    <row r="15" spans="2:23" s="1" customFormat="1" ht="15" customHeight="1" thickBot="1" x14ac:dyDescent="0.3">
      <c r="B15" s="15"/>
      <c r="C15" s="34" t="s">
        <v>28</v>
      </c>
      <c r="D15" s="35">
        <v>2268952.12</v>
      </c>
      <c r="E15" s="35"/>
      <c r="F15" s="35">
        <v>1645841.01</v>
      </c>
      <c r="G15" s="35"/>
      <c r="H15" s="35">
        <f t="shared" si="1"/>
        <v>623111.1100000001</v>
      </c>
      <c r="I15" s="36"/>
      <c r="J15" s="35">
        <v>1998806.2</v>
      </c>
      <c r="K15" s="35"/>
      <c r="L15" s="35">
        <v>1340578.8799999999</v>
      </c>
      <c r="M15" s="35"/>
      <c r="N15" s="35">
        <f t="shared" si="2"/>
        <v>658227.32000000007</v>
      </c>
      <c r="O15" s="37"/>
      <c r="P15" s="48"/>
      <c r="Q15" s="46"/>
      <c r="R15" s="39">
        <f>SUM(R13:R14)</f>
        <v>13199333.100000001</v>
      </c>
      <c r="S15" s="40"/>
      <c r="T15" s="39">
        <f>SUM(T13:T14)</f>
        <v>12552797.510000002</v>
      </c>
      <c r="U15" s="41"/>
      <c r="V15" s="5"/>
      <c r="W15" s="5"/>
    </row>
    <row r="16" spans="2:23" s="1" customFormat="1" ht="15" customHeight="1" thickTop="1" x14ac:dyDescent="0.25">
      <c r="B16" s="15"/>
      <c r="C16" s="34" t="s">
        <v>29</v>
      </c>
      <c r="D16" s="35">
        <v>5930317.6200000001</v>
      </c>
      <c r="E16" s="35"/>
      <c r="F16" s="35">
        <v>5234421.92</v>
      </c>
      <c r="G16" s="35"/>
      <c r="H16" s="35">
        <f t="shared" si="1"/>
        <v>695895.70000000019</v>
      </c>
      <c r="I16" s="36"/>
      <c r="J16" s="35">
        <v>5930317.6200000001</v>
      </c>
      <c r="K16" s="35"/>
      <c r="L16" s="35">
        <v>5058376.08</v>
      </c>
      <c r="M16" s="35"/>
      <c r="N16" s="35">
        <f t="shared" si="2"/>
        <v>871941.54</v>
      </c>
      <c r="O16" s="37"/>
      <c r="P16" s="48"/>
      <c r="Q16" s="43"/>
      <c r="R16" s="46"/>
      <c r="S16" s="46"/>
      <c r="T16" s="46"/>
      <c r="U16" s="47"/>
      <c r="V16" s="5"/>
      <c r="W16" s="5"/>
    </row>
    <row r="17" spans="2:23" s="1" customFormat="1" ht="15" customHeight="1" x14ac:dyDescent="0.25">
      <c r="B17" s="15"/>
      <c r="C17" s="34" t="s">
        <v>30</v>
      </c>
      <c r="D17" s="35">
        <v>272059.99</v>
      </c>
      <c r="E17" s="35"/>
      <c r="F17" s="35">
        <v>164940.32</v>
      </c>
      <c r="G17" s="35"/>
      <c r="H17" s="35">
        <f t="shared" si="1"/>
        <v>107119.66999999998</v>
      </c>
      <c r="I17" s="36"/>
      <c r="J17" s="35">
        <v>272059.99</v>
      </c>
      <c r="K17" s="35"/>
      <c r="L17" s="35">
        <v>145941.32</v>
      </c>
      <c r="M17" s="35"/>
      <c r="N17" s="35">
        <f t="shared" si="2"/>
        <v>126118.66999999998</v>
      </c>
      <c r="O17" s="37"/>
      <c r="P17" s="48"/>
      <c r="Q17" s="38" t="s">
        <v>31</v>
      </c>
      <c r="R17" s="46"/>
      <c r="S17" s="46"/>
      <c r="T17" s="46"/>
      <c r="U17" s="47"/>
      <c r="V17" s="5"/>
      <c r="W17" s="5"/>
    </row>
    <row r="18" spans="2:23" s="1" customFormat="1" ht="15" customHeight="1" thickBot="1" x14ac:dyDescent="0.3">
      <c r="B18" s="15"/>
      <c r="C18" s="34" t="s">
        <v>32</v>
      </c>
      <c r="D18" s="35">
        <v>30110255.960000001</v>
      </c>
      <c r="E18" s="35"/>
      <c r="F18" s="35">
        <v>25457629.719999999</v>
      </c>
      <c r="G18" s="35"/>
      <c r="H18" s="35">
        <f t="shared" si="1"/>
        <v>4652626.2400000021</v>
      </c>
      <c r="I18" s="36"/>
      <c r="J18" s="35">
        <v>30109387.960000001</v>
      </c>
      <c r="K18" s="35"/>
      <c r="L18" s="35">
        <v>25006320.899999999</v>
      </c>
      <c r="M18" s="35"/>
      <c r="N18" s="35">
        <f t="shared" si="2"/>
        <v>5103067.0600000024</v>
      </c>
      <c r="O18" s="37"/>
      <c r="P18" s="48"/>
      <c r="Q18" s="46" t="s">
        <v>33</v>
      </c>
      <c r="R18" s="39">
        <v>-10189768.250000002</v>
      </c>
      <c r="S18" s="40"/>
      <c r="T18" s="39">
        <v>-6199012.6299999999</v>
      </c>
      <c r="U18" s="41"/>
      <c r="V18" s="5"/>
      <c r="W18" s="5"/>
    </row>
    <row r="19" spans="2:23" s="1" customFormat="1" ht="15" customHeight="1" thickTop="1" x14ac:dyDescent="0.25">
      <c r="B19" s="15"/>
      <c r="C19" s="34" t="s">
        <v>34</v>
      </c>
      <c r="D19" s="35">
        <v>302089.87</v>
      </c>
      <c r="E19" s="35"/>
      <c r="F19" s="35">
        <v>295978.83</v>
      </c>
      <c r="G19" s="35"/>
      <c r="H19" s="35">
        <f t="shared" si="1"/>
        <v>6111.039999999979</v>
      </c>
      <c r="I19" s="36"/>
      <c r="J19" s="35">
        <v>302089.87</v>
      </c>
      <c r="K19" s="35"/>
      <c r="L19" s="35">
        <v>289994.28999999998</v>
      </c>
      <c r="M19" s="35"/>
      <c r="N19" s="35">
        <f t="shared" si="2"/>
        <v>12095.580000000016</v>
      </c>
      <c r="O19" s="37"/>
      <c r="P19" s="48"/>
      <c r="Q19" s="46" t="s">
        <v>10</v>
      </c>
      <c r="R19" s="46"/>
      <c r="S19" s="46"/>
      <c r="T19" s="46"/>
      <c r="U19" s="47"/>
      <c r="V19" s="5"/>
      <c r="W19" s="5"/>
    </row>
    <row r="20" spans="2:23" s="1" customFormat="1" ht="15" customHeight="1" thickBot="1" x14ac:dyDescent="0.3">
      <c r="B20" s="15"/>
      <c r="C20" s="34" t="s">
        <v>35</v>
      </c>
      <c r="D20" s="35">
        <v>504786.29</v>
      </c>
      <c r="E20" s="35"/>
      <c r="F20" s="35">
        <v>400654.67</v>
      </c>
      <c r="G20" s="35"/>
      <c r="H20" s="35">
        <f t="shared" si="1"/>
        <v>104131.62</v>
      </c>
      <c r="I20" s="36"/>
      <c r="J20" s="35">
        <v>503265.69</v>
      </c>
      <c r="K20" s="35"/>
      <c r="L20" s="35">
        <v>375238.08</v>
      </c>
      <c r="M20" s="35"/>
      <c r="N20" s="35">
        <f t="shared" si="2"/>
        <v>128027.60999999999</v>
      </c>
      <c r="O20" s="37"/>
      <c r="P20" s="48"/>
      <c r="Q20" s="38" t="s">
        <v>36</v>
      </c>
      <c r="R20" s="50">
        <f>+R18+R15+R9</f>
        <v>23562257.149999999</v>
      </c>
      <c r="S20" s="36"/>
      <c r="T20" s="50">
        <f>+T18+T15+T9</f>
        <v>26906477.180000003</v>
      </c>
      <c r="U20" s="45"/>
      <c r="V20" s="5"/>
      <c r="W20" s="5"/>
    </row>
    <row r="21" spans="2:23" s="1" customFormat="1" ht="15" customHeight="1" thickTop="1" x14ac:dyDescent="0.25">
      <c r="B21" s="15"/>
      <c r="C21" s="34" t="s">
        <v>37</v>
      </c>
      <c r="D21" s="35">
        <v>3225027.22</v>
      </c>
      <c r="E21" s="35"/>
      <c r="F21" s="35">
        <v>1948596.74</v>
      </c>
      <c r="G21" s="35"/>
      <c r="H21" s="35">
        <f t="shared" si="1"/>
        <v>1276430.4800000002</v>
      </c>
      <c r="I21" s="36"/>
      <c r="J21" s="35">
        <v>3225027.22</v>
      </c>
      <c r="K21" s="35"/>
      <c r="L21" s="35">
        <v>1785563.95</v>
      </c>
      <c r="M21" s="35"/>
      <c r="N21" s="35">
        <f t="shared" si="2"/>
        <v>1439463.2700000003</v>
      </c>
      <c r="O21" s="37"/>
      <c r="P21" s="48"/>
      <c r="Q21" s="43"/>
      <c r="R21" s="46"/>
      <c r="S21" s="46"/>
      <c r="T21" s="46"/>
      <c r="U21" s="47"/>
      <c r="V21" s="5"/>
      <c r="W21" s="51"/>
    </row>
    <row r="22" spans="2:23" s="1" customFormat="1" ht="15" customHeight="1" x14ac:dyDescent="0.25">
      <c r="B22" s="15"/>
      <c r="C22" s="34" t="s">
        <v>38</v>
      </c>
      <c r="D22" s="35">
        <v>2092245.98</v>
      </c>
      <c r="E22" s="35"/>
      <c r="F22" s="35">
        <v>1604670.38</v>
      </c>
      <c r="G22" s="35"/>
      <c r="H22" s="35">
        <f t="shared" si="1"/>
        <v>487575.60000000009</v>
      </c>
      <c r="I22" s="36"/>
      <c r="J22" s="35">
        <v>2078115.08</v>
      </c>
      <c r="K22" s="35"/>
      <c r="L22" s="35">
        <v>1548610.79</v>
      </c>
      <c r="M22" s="35"/>
      <c r="N22" s="35">
        <f t="shared" si="2"/>
        <v>529504.29</v>
      </c>
      <c r="O22" s="37"/>
      <c r="P22" s="42"/>
      <c r="Q22" s="38" t="s">
        <v>39</v>
      </c>
      <c r="R22" s="46"/>
      <c r="S22" s="46"/>
      <c r="T22" s="46"/>
      <c r="U22" s="47"/>
      <c r="V22" s="5"/>
      <c r="W22" s="5"/>
    </row>
    <row r="23" spans="2:23" s="1" customFormat="1" ht="15" customHeight="1" x14ac:dyDescent="0.25">
      <c r="B23" s="15"/>
      <c r="C23" s="34" t="s">
        <v>40</v>
      </c>
      <c r="D23" s="35">
        <v>1997221.31</v>
      </c>
      <c r="E23" s="35"/>
      <c r="F23" s="35">
        <v>1147165.9500000002</v>
      </c>
      <c r="G23" s="35"/>
      <c r="H23" s="35">
        <f t="shared" si="1"/>
        <v>850055.35999999987</v>
      </c>
      <c r="I23" s="36"/>
      <c r="J23" s="35">
        <v>1880785.31</v>
      </c>
      <c r="K23" s="35"/>
      <c r="L23" s="35">
        <v>1059145.06</v>
      </c>
      <c r="M23" s="35"/>
      <c r="N23" s="35">
        <f t="shared" si="2"/>
        <v>821640.25</v>
      </c>
      <c r="O23" s="37"/>
      <c r="P23" s="48"/>
      <c r="Q23" s="1" t="s">
        <v>41</v>
      </c>
      <c r="U23" s="33"/>
      <c r="V23" s="5"/>
      <c r="W23" s="5"/>
    </row>
    <row r="24" spans="2:23" s="1" customFormat="1" ht="15" customHeight="1" x14ac:dyDescent="0.25">
      <c r="B24" s="15"/>
      <c r="C24" s="34" t="s">
        <v>42</v>
      </c>
      <c r="D24" s="35">
        <v>1297684.56</v>
      </c>
      <c r="E24" s="35"/>
      <c r="F24" s="35">
        <v>1290739.53</v>
      </c>
      <c r="G24" s="35"/>
      <c r="H24" s="35">
        <f t="shared" si="1"/>
        <v>6945.0300000000279</v>
      </c>
      <c r="I24" s="36"/>
      <c r="J24" s="35">
        <v>1287560.4500000002</v>
      </c>
      <c r="K24" s="35"/>
      <c r="L24" s="35">
        <v>1280527.2300000002</v>
      </c>
      <c r="M24" s="35"/>
      <c r="N24" s="35">
        <f t="shared" si="2"/>
        <v>7033.2199999999721</v>
      </c>
      <c r="O24" s="37"/>
      <c r="P24" s="42"/>
      <c r="Q24" s="1" t="s">
        <v>43</v>
      </c>
      <c r="R24" s="46">
        <v>72493.13</v>
      </c>
      <c r="S24" s="46"/>
      <c r="T24" s="46">
        <v>170998.94</v>
      </c>
      <c r="U24" s="47"/>
      <c r="V24" s="5"/>
      <c r="W24" s="5"/>
    </row>
    <row r="25" spans="2:23" s="1" customFormat="1" ht="15" customHeight="1" x14ac:dyDescent="0.25">
      <c r="B25" s="15"/>
      <c r="C25" s="34" t="s">
        <v>44</v>
      </c>
      <c r="D25" s="52">
        <v>2288099.84</v>
      </c>
      <c r="E25" s="35"/>
      <c r="F25" s="52">
        <v>0</v>
      </c>
      <c r="G25" s="35"/>
      <c r="H25" s="52">
        <f t="shared" si="1"/>
        <v>2288099.84</v>
      </c>
      <c r="I25" s="36"/>
      <c r="J25" s="52">
        <v>2199890.75</v>
      </c>
      <c r="K25" s="35"/>
      <c r="L25" s="52">
        <v>0</v>
      </c>
      <c r="M25" s="35"/>
      <c r="N25" s="52">
        <f t="shared" si="2"/>
        <v>2199890.75</v>
      </c>
      <c r="O25" s="37"/>
      <c r="P25" s="48"/>
      <c r="Q25" s="1" t="s">
        <v>45</v>
      </c>
      <c r="R25" s="46">
        <v>213820.66</v>
      </c>
      <c r="S25" s="46"/>
      <c r="T25" s="49">
        <v>0</v>
      </c>
      <c r="U25" s="47"/>
      <c r="V25" s="5"/>
      <c r="W25" s="5"/>
    </row>
    <row r="26" spans="2:23" s="1" customFormat="1" ht="15" customHeight="1" thickBot="1" x14ac:dyDescent="0.3">
      <c r="B26" s="15"/>
      <c r="C26" s="34" t="s">
        <v>46</v>
      </c>
      <c r="D26" s="50">
        <v>61811412.359999999</v>
      </c>
      <c r="E26" s="36"/>
      <c r="F26" s="50">
        <v>39190639.070000008</v>
      </c>
      <c r="G26" s="36"/>
      <c r="H26" s="50">
        <f>SUM(H14:H25)</f>
        <v>22620773.290000003</v>
      </c>
      <c r="I26" s="36"/>
      <c r="J26" s="50">
        <v>61309977.739999995</v>
      </c>
      <c r="K26" s="36"/>
      <c r="L26" s="50">
        <v>37890296.579999998</v>
      </c>
      <c r="M26" s="36"/>
      <c r="N26" s="50">
        <f>SUM(N14:N25)</f>
        <v>23419681.16</v>
      </c>
      <c r="O26" s="45"/>
      <c r="P26" s="48"/>
      <c r="R26" s="53">
        <f>SUM(R24:R25)</f>
        <v>286313.79000000004</v>
      </c>
      <c r="S26" s="40"/>
      <c r="T26" s="53">
        <f>SUM(T24:T25)</f>
        <v>170998.94</v>
      </c>
      <c r="U26" s="41"/>
      <c r="V26" s="5"/>
      <c r="W26" s="5"/>
    </row>
    <row r="27" spans="2:23" s="1" customFormat="1" ht="15" customHeight="1" thickTop="1" x14ac:dyDescent="0.25">
      <c r="B27" s="15"/>
      <c r="C27" s="38" t="s">
        <v>47</v>
      </c>
      <c r="D27" s="43"/>
      <c r="E27" s="43"/>
      <c r="F27" s="43"/>
      <c r="G27" s="43"/>
      <c r="H27" s="43"/>
      <c r="I27" s="43"/>
      <c r="J27" s="43"/>
      <c r="K27" s="43"/>
      <c r="L27" s="43"/>
      <c r="M27" s="43"/>
      <c r="N27" s="43"/>
      <c r="O27" s="54"/>
      <c r="P27" s="48"/>
      <c r="Q27" s="38" t="s">
        <v>48</v>
      </c>
      <c r="R27" s="46"/>
      <c r="S27" s="46"/>
      <c r="T27" s="46"/>
      <c r="U27" s="47"/>
      <c r="V27" s="5"/>
      <c r="W27" s="5"/>
    </row>
    <row r="28" spans="2:23" s="1" customFormat="1" ht="15" customHeight="1" x14ac:dyDescent="0.25">
      <c r="B28" s="15"/>
      <c r="C28" s="38" t="s">
        <v>49</v>
      </c>
      <c r="D28" s="55"/>
      <c r="E28" s="55"/>
      <c r="F28" s="46"/>
      <c r="G28" s="46"/>
      <c r="H28" s="46"/>
      <c r="I28" s="46"/>
      <c r="J28" s="55"/>
      <c r="K28" s="55"/>
      <c r="L28" s="46"/>
      <c r="M28" s="46"/>
      <c r="N28" s="46"/>
      <c r="O28" s="47"/>
      <c r="P28" s="48"/>
      <c r="Q28" s="38" t="s">
        <v>50</v>
      </c>
      <c r="R28" s="46"/>
      <c r="S28" s="46"/>
      <c r="T28" s="46"/>
      <c r="U28" s="47"/>
      <c r="V28" s="5"/>
      <c r="W28" s="5"/>
    </row>
    <row r="29" spans="2:23" s="1" customFormat="1" ht="15" customHeight="1" x14ac:dyDescent="0.25">
      <c r="B29" s="15"/>
      <c r="C29" s="34" t="s">
        <v>51</v>
      </c>
      <c r="D29" s="34"/>
      <c r="E29" s="34"/>
      <c r="F29" s="35">
        <v>49055</v>
      </c>
      <c r="G29" s="35"/>
      <c r="H29" s="35"/>
      <c r="I29" s="35"/>
      <c r="J29" s="34"/>
      <c r="K29" s="34"/>
      <c r="L29" s="35">
        <v>120957</v>
      </c>
      <c r="M29" s="35"/>
      <c r="N29" s="35"/>
      <c r="O29" s="37"/>
      <c r="P29" s="56"/>
      <c r="Q29" s="34" t="s">
        <v>52</v>
      </c>
      <c r="R29" s="49">
        <v>221935.26</v>
      </c>
      <c r="S29" s="46"/>
      <c r="T29" s="49">
        <v>375415.26</v>
      </c>
      <c r="U29" s="47"/>
      <c r="V29" s="5"/>
      <c r="W29" s="5"/>
    </row>
    <row r="30" spans="2:23" s="1" customFormat="1" ht="15" customHeight="1" thickBot="1" x14ac:dyDescent="0.3">
      <c r="B30" s="15"/>
      <c r="C30" s="46" t="s">
        <v>53</v>
      </c>
      <c r="D30" s="34"/>
      <c r="E30" s="34"/>
      <c r="F30" s="52">
        <v>32739.24</v>
      </c>
      <c r="G30" s="35"/>
      <c r="H30" s="35">
        <f>F29-F30</f>
        <v>16315.759999999998</v>
      </c>
      <c r="I30" s="35"/>
      <c r="J30" s="34"/>
      <c r="K30" s="34"/>
      <c r="L30" s="52">
        <v>0</v>
      </c>
      <c r="M30" s="35"/>
      <c r="N30" s="35">
        <f>L29-L30</f>
        <v>120957</v>
      </c>
      <c r="O30" s="37"/>
      <c r="P30" s="56"/>
      <c r="Q30" s="34"/>
      <c r="R30" s="39">
        <f>SUM(R29)</f>
        <v>221935.26</v>
      </c>
      <c r="S30" s="40"/>
      <c r="T30" s="39">
        <f>SUM(T29)</f>
        <v>375415.26</v>
      </c>
      <c r="U30" s="41"/>
      <c r="V30" s="5"/>
      <c r="W30" s="5"/>
    </row>
    <row r="31" spans="2:23" s="1" customFormat="1" ht="15" customHeight="1" thickTop="1" x14ac:dyDescent="0.25">
      <c r="B31" s="15"/>
      <c r="C31" s="34" t="s">
        <v>54</v>
      </c>
      <c r="D31" s="34"/>
      <c r="E31" s="34"/>
      <c r="F31" s="35"/>
      <c r="G31" s="35"/>
      <c r="H31" s="35">
        <v>17875</v>
      </c>
      <c r="I31" s="35"/>
      <c r="J31" s="34"/>
      <c r="K31" s="34"/>
      <c r="L31" s="35"/>
      <c r="M31" s="35"/>
      <c r="N31" s="35">
        <v>17875</v>
      </c>
      <c r="O31" s="37"/>
      <c r="P31" s="56"/>
      <c r="R31" s="34"/>
      <c r="S31" s="40"/>
      <c r="T31" s="40"/>
      <c r="U31" s="41"/>
      <c r="V31" s="5"/>
      <c r="W31" s="5"/>
    </row>
    <row r="32" spans="2:23" s="1" customFormat="1" ht="15" customHeight="1" thickBot="1" x14ac:dyDescent="0.3">
      <c r="B32" s="15"/>
      <c r="C32" s="38" t="s">
        <v>55</v>
      </c>
      <c r="D32" s="34"/>
      <c r="E32" s="34"/>
      <c r="F32" s="35"/>
      <c r="G32" s="35"/>
      <c r="H32" s="44">
        <f>+H26+H30+H31</f>
        <v>22654964.050000004</v>
      </c>
      <c r="I32" s="36"/>
      <c r="J32" s="34"/>
      <c r="K32" s="34"/>
      <c r="L32" s="35"/>
      <c r="M32" s="35"/>
      <c r="N32" s="44">
        <f>+N26+N30+N31</f>
        <v>23558513.16</v>
      </c>
      <c r="O32" s="45"/>
      <c r="P32" s="56"/>
      <c r="Q32" s="38" t="s">
        <v>56</v>
      </c>
      <c r="R32" s="46"/>
      <c r="S32" s="46"/>
      <c r="T32" s="46"/>
      <c r="U32" s="47"/>
      <c r="V32" s="5"/>
      <c r="W32" s="5"/>
    </row>
    <row r="33" spans="2:23" s="1" customFormat="1" ht="15" customHeight="1" thickTop="1" x14ac:dyDescent="0.25">
      <c r="B33" s="15"/>
      <c r="C33" s="38"/>
      <c r="D33" s="3"/>
      <c r="E33" s="3"/>
      <c r="F33" s="34"/>
      <c r="G33" s="34"/>
      <c r="H33" s="3"/>
      <c r="I33" s="3"/>
      <c r="J33" s="34"/>
      <c r="K33" s="34"/>
      <c r="L33" s="34"/>
      <c r="M33" s="34"/>
      <c r="N33" s="34"/>
      <c r="O33" s="57"/>
      <c r="P33" s="56"/>
      <c r="Q33" s="34" t="s">
        <v>57</v>
      </c>
      <c r="R33" s="46">
        <v>1038291.41</v>
      </c>
      <c r="S33" s="46"/>
      <c r="T33" s="46">
        <v>1266468.4099999999</v>
      </c>
      <c r="U33" s="47"/>
      <c r="V33" s="5"/>
      <c r="W33" s="5"/>
    </row>
    <row r="34" spans="2:23" s="1" customFormat="1" ht="15" customHeight="1" x14ac:dyDescent="0.25">
      <c r="B34" s="15"/>
      <c r="C34" s="38" t="s">
        <v>58</v>
      </c>
      <c r="D34" s="3"/>
      <c r="E34" s="3"/>
      <c r="F34" s="3"/>
      <c r="G34" s="3"/>
      <c r="H34" s="3"/>
      <c r="I34" s="3"/>
      <c r="J34" s="34"/>
      <c r="K34" s="34"/>
      <c r="L34" s="34"/>
      <c r="M34" s="34"/>
      <c r="N34" s="34"/>
      <c r="O34" s="57"/>
      <c r="P34" s="56"/>
      <c r="Q34" s="34" t="s">
        <v>59</v>
      </c>
      <c r="R34" s="46">
        <v>23564</v>
      </c>
      <c r="S34" s="46"/>
      <c r="T34" s="46">
        <v>85597</v>
      </c>
      <c r="U34" s="47"/>
      <c r="V34" s="51"/>
      <c r="W34" s="5"/>
    </row>
    <row r="35" spans="2:23" s="1" customFormat="1" ht="15" customHeight="1" x14ac:dyDescent="0.25">
      <c r="B35" s="15"/>
      <c r="C35" s="38" t="s">
        <v>60</v>
      </c>
      <c r="D35" s="3"/>
      <c r="E35" s="3"/>
      <c r="F35" s="3"/>
      <c r="G35" s="3"/>
      <c r="H35" s="3"/>
      <c r="I35" s="3"/>
      <c r="J35" s="34"/>
      <c r="K35" s="34"/>
      <c r="L35" s="34"/>
      <c r="M35" s="34"/>
      <c r="N35" s="34"/>
      <c r="O35" s="57"/>
      <c r="P35" s="48"/>
      <c r="Q35" s="34" t="s">
        <v>61</v>
      </c>
      <c r="R35" s="46">
        <v>26567.699999999997</v>
      </c>
      <c r="S35" s="46"/>
      <c r="T35" s="46">
        <v>35828.33</v>
      </c>
      <c r="U35" s="47"/>
      <c r="V35" s="51"/>
      <c r="W35" s="5"/>
    </row>
    <row r="36" spans="2:23" s="1" customFormat="1" ht="15" customHeight="1" x14ac:dyDescent="0.25">
      <c r="B36" s="15"/>
      <c r="C36" s="34" t="s">
        <v>62</v>
      </c>
      <c r="D36" s="35"/>
      <c r="E36" s="35"/>
      <c r="F36" s="35">
        <v>17632475.890000001</v>
      </c>
      <c r="G36" s="35"/>
      <c r="J36" s="35"/>
      <c r="K36" s="35"/>
      <c r="L36" s="35">
        <v>17539373.870000001</v>
      </c>
      <c r="M36" s="35"/>
      <c r="O36" s="33"/>
      <c r="P36" s="48"/>
      <c r="Q36" s="34" t="s">
        <v>63</v>
      </c>
      <c r="R36" s="46">
        <v>8745.6299999999992</v>
      </c>
      <c r="S36" s="46"/>
      <c r="T36" s="46">
        <v>7552.8799999999992</v>
      </c>
      <c r="U36" s="47"/>
      <c r="V36" s="24"/>
      <c r="W36" s="5"/>
    </row>
    <row r="37" spans="2:23" s="1" customFormat="1" ht="15" customHeight="1" x14ac:dyDescent="0.25">
      <c r="B37" s="15"/>
      <c r="C37" s="34" t="s">
        <v>64</v>
      </c>
      <c r="D37" s="35"/>
      <c r="E37" s="35"/>
      <c r="F37" s="52">
        <v>15232271.609999999</v>
      </c>
      <c r="G37" s="35"/>
      <c r="H37" s="35">
        <f>+F36-F37</f>
        <v>2400204.2800000012</v>
      </c>
      <c r="I37" s="35"/>
      <c r="J37" s="35"/>
      <c r="K37" s="35"/>
      <c r="L37" s="52">
        <v>12293139.810000001</v>
      </c>
      <c r="M37" s="35"/>
      <c r="N37" s="35">
        <f>+L36-L37</f>
        <v>5246234.0600000005</v>
      </c>
      <c r="O37" s="37"/>
      <c r="P37" s="48"/>
      <c r="Q37" s="34" t="s">
        <v>65</v>
      </c>
      <c r="R37" s="46"/>
      <c r="S37" s="46"/>
      <c r="T37" s="46"/>
      <c r="U37" s="47"/>
      <c r="V37" s="24"/>
      <c r="W37" s="5"/>
    </row>
    <row r="38" spans="2:23" s="1" customFormat="1" ht="15" customHeight="1" x14ac:dyDescent="0.25">
      <c r="B38" s="15"/>
      <c r="C38" s="34" t="s">
        <v>66</v>
      </c>
      <c r="D38" s="35"/>
      <c r="E38" s="35"/>
      <c r="F38" s="35"/>
      <c r="G38" s="35"/>
      <c r="H38" s="35">
        <v>107997.72999999992</v>
      </c>
      <c r="I38" s="35"/>
      <c r="J38" s="35"/>
      <c r="K38" s="35"/>
      <c r="L38" s="34"/>
      <c r="M38" s="34"/>
      <c r="N38" s="35">
        <v>45974.169999999984</v>
      </c>
      <c r="O38" s="37"/>
      <c r="P38" s="48"/>
      <c r="Q38" s="46" t="s">
        <v>67</v>
      </c>
      <c r="R38" s="46">
        <v>153480</v>
      </c>
      <c r="S38" s="46"/>
      <c r="T38" s="46">
        <v>230691.50999999998</v>
      </c>
      <c r="U38" s="47"/>
      <c r="V38" s="24"/>
      <c r="W38" s="5"/>
    </row>
    <row r="39" spans="2:23" s="1" customFormat="1" ht="15" customHeight="1" x14ac:dyDescent="0.25">
      <c r="B39" s="15"/>
      <c r="C39" s="34" t="s">
        <v>68</v>
      </c>
      <c r="D39" s="35"/>
      <c r="E39" s="35"/>
      <c r="F39" s="35"/>
      <c r="G39" s="35"/>
      <c r="H39" s="35">
        <v>11996.25</v>
      </c>
      <c r="I39" s="35"/>
      <c r="J39" s="35"/>
      <c r="K39" s="35"/>
      <c r="L39" s="34"/>
      <c r="M39" s="34"/>
      <c r="N39" s="35">
        <v>10996.25</v>
      </c>
      <c r="O39" s="37"/>
      <c r="P39" s="48"/>
      <c r="Q39" s="34" t="s">
        <v>69</v>
      </c>
      <c r="R39" s="49">
        <v>141847.46</v>
      </c>
      <c r="S39" s="46"/>
      <c r="T39" s="49">
        <v>142529.38</v>
      </c>
      <c r="U39" s="47"/>
      <c r="V39" s="24"/>
      <c r="W39" s="5"/>
    </row>
    <row r="40" spans="2:23" s="1" customFormat="1" ht="15" customHeight="1" thickBot="1" x14ac:dyDescent="0.3">
      <c r="B40" s="15"/>
      <c r="C40" s="34"/>
      <c r="D40" s="35"/>
      <c r="E40" s="35"/>
      <c r="F40" s="35"/>
      <c r="G40" s="35"/>
      <c r="H40" s="44">
        <f>SUM(H36:H39)</f>
        <v>2520198.2600000012</v>
      </c>
      <c r="I40" s="36"/>
      <c r="J40" s="35"/>
      <c r="K40" s="35"/>
      <c r="L40" s="34"/>
      <c r="M40" s="34"/>
      <c r="N40" s="44">
        <f>SUM(N36:N39)</f>
        <v>5303204.4800000004</v>
      </c>
      <c r="O40" s="45"/>
      <c r="P40" s="48"/>
      <c r="Q40" s="34" t="s">
        <v>70</v>
      </c>
      <c r="R40" s="39">
        <f>SUM(R33:R39)</f>
        <v>1392496.2</v>
      </c>
      <c r="S40" s="40"/>
      <c r="T40" s="39">
        <f>SUM(T33:T39)</f>
        <v>1768667.5099999998</v>
      </c>
      <c r="U40" s="41"/>
      <c r="V40" s="24"/>
      <c r="W40" s="5"/>
    </row>
    <row r="41" spans="2:23" s="1" customFormat="1" ht="15" customHeight="1" thickTop="1" x14ac:dyDescent="0.25">
      <c r="B41" s="15"/>
      <c r="C41" s="38" t="s">
        <v>71</v>
      </c>
      <c r="D41" s="35"/>
      <c r="E41" s="35"/>
      <c r="F41" s="35"/>
      <c r="G41" s="35"/>
      <c r="H41" s="35"/>
      <c r="I41" s="35"/>
      <c r="J41" s="35"/>
      <c r="K41" s="35"/>
      <c r="L41" s="34"/>
      <c r="M41" s="34"/>
      <c r="N41" s="35"/>
      <c r="O41" s="37"/>
      <c r="P41" s="48"/>
      <c r="Q41" s="34"/>
      <c r="R41" s="40"/>
      <c r="S41" s="40"/>
      <c r="T41" s="40"/>
      <c r="U41" s="41"/>
      <c r="V41" s="24"/>
      <c r="W41" s="5"/>
    </row>
    <row r="42" spans="2:23" s="1" customFormat="1" ht="15" customHeight="1" thickBot="1" x14ac:dyDescent="0.3">
      <c r="B42" s="15"/>
      <c r="C42" s="34" t="s">
        <v>72</v>
      </c>
      <c r="D42" s="35"/>
      <c r="E42" s="35"/>
      <c r="F42" s="35"/>
      <c r="G42" s="35"/>
      <c r="H42" s="35">
        <v>24535.1</v>
      </c>
      <c r="I42" s="35"/>
      <c r="J42" s="35"/>
      <c r="K42" s="35"/>
      <c r="L42" s="34"/>
      <c r="M42" s="34"/>
      <c r="N42" s="35">
        <v>71166.34</v>
      </c>
      <c r="O42" s="37"/>
      <c r="P42" s="48"/>
      <c r="Q42" s="38" t="s">
        <v>73</v>
      </c>
      <c r="R42" s="39">
        <f>+R40+R30</f>
        <v>1614431.46</v>
      </c>
      <c r="S42" s="40"/>
      <c r="T42" s="39">
        <f>+T40+T30</f>
        <v>2144082.7699999996</v>
      </c>
      <c r="U42" s="41"/>
      <c r="V42" s="24"/>
      <c r="W42" s="5"/>
    </row>
    <row r="43" spans="2:23" s="1" customFormat="1" ht="15" customHeight="1" thickTop="1" x14ac:dyDescent="0.25">
      <c r="B43" s="15"/>
      <c r="C43" s="34" t="s">
        <v>74</v>
      </c>
      <c r="D43" s="35"/>
      <c r="E43" s="35"/>
      <c r="F43" s="35"/>
      <c r="G43" s="35"/>
      <c r="H43" s="52">
        <v>283712.84999999998</v>
      </c>
      <c r="I43" s="35"/>
      <c r="J43" s="35"/>
      <c r="K43" s="35"/>
      <c r="L43" s="34"/>
      <c r="M43" s="34"/>
      <c r="N43" s="52">
        <v>89986.34</v>
      </c>
      <c r="O43" s="37"/>
      <c r="P43" s="56"/>
      <c r="Q43" s="34"/>
      <c r="R43" s="46"/>
      <c r="S43" s="46"/>
      <c r="T43" s="46"/>
      <c r="U43" s="47"/>
      <c r="V43" s="24"/>
      <c r="W43" s="5"/>
    </row>
    <row r="44" spans="2:23" s="1" customFormat="1" ht="15" customHeight="1" thickBot="1" x14ac:dyDescent="0.3">
      <c r="B44" s="15"/>
      <c r="C44" s="34"/>
      <c r="D44" s="35"/>
      <c r="E44" s="35"/>
      <c r="F44" s="35"/>
      <c r="G44" s="35"/>
      <c r="H44" s="50">
        <f>SUM(H42:H43)</f>
        <v>308247.94999999995</v>
      </c>
      <c r="I44" s="36"/>
      <c r="J44" s="35"/>
      <c r="K44" s="35"/>
      <c r="L44" s="34"/>
      <c r="M44" s="34"/>
      <c r="N44" s="50">
        <f>SUM(N42:N43)</f>
        <v>161152.68</v>
      </c>
      <c r="O44" s="45"/>
      <c r="P44" s="48"/>
      <c r="Q44" s="58" t="s">
        <v>10</v>
      </c>
      <c r="R44" s="46"/>
      <c r="S44" s="46"/>
      <c r="T44" s="46"/>
      <c r="U44" s="47"/>
      <c r="V44" s="24"/>
      <c r="W44" s="5"/>
    </row>
    <row r="45" spans="2:23" s="1" customFormat="1" ht="15" customHeight="1" thickTop="1" thickBot="1" x14ac:dyDescent="0.3">
      <c r="B45" s="15"/>
      <c r="C45" s="38" t="s">
        <v>75</v>
      </c>
      <c r="D45" s="35"/>
      <c r="E45" s="35"/>
      <c r="F45" s="35"/>
      <c r="G45" s="35"/>
      <c r="H45" s="59">
        <f>+H44+H40</f>
        <v>2828446.2100000009</v>
      </c>
      <c r="I45" s="36"/>
      <c r="J45" s="34"/>
      <c r="K45" s="34"/>
      <c r="L45" s="34"/>
      <c r="M45" s="34"/>
      <c r="N45" s="59">
        <f>+N44+N40</f>
        <v>5464357.1600000001</v>
      </c>
      <c r="O45" s="45"/>
      <c r="P45" s="56"/>
      <c r="Q45" s="38" t="s">
        <v>76</v>
      </c>
      <c r="U45" s="33"/>
      <c r="V45" s="24"/>
      <c r="W45" s="5"/>
    </row>
    <row r="46" spans="2:23" s="1" customFormat="1" ht="15" customHeight="1" thickTop="1" x14ac:dyDescent="0.25">
      <c r="B46" s="15"/>
      <c r="C46" s="34"/>
      <c r="D46" s="35"/>
      <c r="E46" s="35"/>
      <c r="F46" s="35"/>
      <c r="G46" s="35"/>
      <c r="H46" s="35"/>
      <c r="I46" s="35"/>
      <c r="J46" s="34"/>
      <c r="K46" s="34"/>
      <c r="L46" s="34"/>
      <c r="M46" s="34"/>
      <c r="N46" s="35"/>
      <c r="O46" s="37"/>
      <c r="P46" s="56"/>
      <c r="Q46" s="1" t="s">
        <v>77</v>
      </c>
      <c r="R46" s="46">
        <v>250000</v>
      </c>
      <c r="S46" s="46"/>
      <c r="T46" s="46">
        <v>0</v>
      </c>
      <c r="U46" s="47"/>
      <c r="V46" s="24"/>
      <c r="W46" s="5"/>
    </row>
    <row r="47" spans="2:23" s="1" customFormat="1" ht="15" customHeight="1" x14ac:dyDescent="0.25">
      <c r="B47" s="15"/>
      <c r="C47" s="38" t="s">
        <v>78</v>
      </c>
      <c r="D47" s="35"/>
      <c r="E47" s="35"/>
      <c r="F47" s="35"/>
      <c r="G47" s="35"/>
      <c r="H47" s="35"/>
      <c r="I47" s="35"/>
      <c r="J47" s="34"/>
      <c r="K47" s="34"/>
      <c r="L47" s="34"/>
      <c r="M47" s="34"/>
      <c r="N47" s="35"/>
      <c r="O47" s="37"/>
      <c r="P47" s="56"/>
      <c r="Q47" s="1" t="s">
        <v>79</v>
      </c>
      <c r="R47" s="46">
        <v>338742.41</v>
      </c>
      <c r="S47" s="46"/>
      <c r="T47" s="46">
        <v>415998.11</v>
      </c>
      <c r="U47" s="47"/>
      <c r="V47" s="5"/>
      <c r="W47" s="5"/>
    </row>
    <row r="48" spans="2:23" s="1" customFormat="1" ht="15" customHeight="1" thickBot="1" x14ac:dyDescent="0.3">
      <c r="B48" s="15"/>
      <c r="C48" s="34" t="s">
        <v>80</v>
      </c>
      <c r="D48" s="35"/>
      <c r="E48" s="35"/>
      <c r="F48" s="35"/>
      <c r="G48" s="35"/>
      <c r="H48" s="35">
        <v>439764.58999999997</v>
      </c>
      <c r="I48" s="35"/>
      <c r="J48" s="35"/>
      <c r="K48" s="35"/>
      <c r="L48" s="34"/>
      <c r="M48" s="34"/>
      <c r="N48" s="35">
        <v>415998.11</v>
      </c>
      <c r="O48" s="37"/>
      <c r="P48" s="56"/>
      <c r="R48" s="44">
        <f>SUM(R46:R47)</f>
        <v>588742.40999999992</v>
      </c>
      <c r="S48" s="36"/>
      <c r="T48" s="44">
        <f>SUM(T46:T47)</f>
        <v>415998.11</v>
      </c>
      <c r="U48" s="45"/>
      <c r="V48" s="24"/>
      <c r="W48" s="5"/>
    </row>
    <row r="49" spans="1:23" s="1" customFormat="1" ht="15" customHeight="1" thickTop="1" thickBot="1" x14ac:dyDescent="0.3">
      <c r="B49" s="15"/>
      <c r="C49" s="34"/>
      <c r="D49" s="35"/>
      <c r="E49" s="35"/>
      <c r="F49" s="35"/>
      <c r="G49" s="35"/>
      <c r="H49" s="44">
        <f>SUM(H48:H48)</f>
        <v>439764.58999999997</v>
      </c>
      <c r="I49" s="36"/>
      <c r="J49" s="36"/>
      <c r="K49" s="36"/>
      <c r="L49" s="38"/>
      <c r="M49" s="38"/>
      <c r="N49" s="44">
        <f>SUM(N48:N48)</f>
        <v>415998.11</v>
      </c>
      <c r="O49" s="45"/>
      <c r="P49" s="56"/>
      <c r="R49" s="36"/>
      <c r="S49" s="36"/>
      <c r="T49" s="36"/>
      <c r="U49" s="45"/>
      <c r="V49" s="60"/>
      <c r="W49" s="60"/>
    </row>
    <row r="50" spans="1:23" s="1" customFormat="1" ht="15" customHeight="1" thickTop="1" x14ac:dyDescent="0.25">
      <c r="B50" s="15"/>
      <c r="C50" s="34"/>
      <c r="D50" s="35"/>
      <c r="E50" s="35"/>
      <c r="F50" s="35"/>
      <c r="G50" s="35"/>
      <c r="H50" s="35"/>
      <c r="I50" s="35"/>
      <c r="J50" s="34"/>
      <c r="K50" s="34"/>
      <c r="L50" s="34"/>
      <c r="M50" s="34"/>
      <c r="N50" s="35"/>
      <c r="O50" s="37"/>
      <c r="P50" s="61"/>
      <c r="R50" s="46"/>
      <c r="S50" s="46"/>
      <c r="T50" s="46"/>
      <c r="U50" s="47"/>
      <c r="V50" s="24"/>
      <c r="W50" s="5"/>
    </row>
    <row r="51" spans="1:23" s="1" customFormat="1" ht="15" customHeight="1" thickBot="1" x14ac:dyDescent="0.3">
      <c r="B51" s="15"/>
      <c r="C51" s="38" t="s">
        <v>81</v>
      </c>
      <c r="D51" s="35"/>
      <c r="E51" s="35"/>
      <c r="F51" s="35"/>
      <c r="G51" s="35"/>
      <c r="H51" s="50">
        <f>+H11+H32+H45+H49</f>
        <v>26051744.810000006</v>
      </c>
      <c r="I51" s="36"/>
      <c r="J51" s="34"/>
      <c r="K51" s="34"/>
      <c r="L51" s="34"/>
      <c r="M51" s="34"/>
      <c r="N51" s="50">
        <f>+N11+N32+N45+N49</f>
        <v>29637557</v>
      </c>
      <c r="O51" s="45"/>
      <c r="P51" s="61"/>
      <c r="Q51" s="38" t="s">
        <v>82</v>
      </c>
      <c r="R51" s="39">
        <f>+R20+R26+R42+R48</f>
        <v>26051744.809999999</v>
      </c>
      <c r="S51" s="40"/>
      <c r="T51" s="39">
        <f>+T20+T26+T42+T48</f>
        <v>29637557.000000004</v>
      </c>
      <c r="U51" s="41"/>
      <c r="V51" s="24"/>
      <c r="W51" s="5"/>
    </row>
    <row r="52" spans="1:23" s="1" customFormat="1" ht="15" customHeight="1" thickTop="1" x14ac:dyDescent="0.25">
      <c r="B52" s="15"/>
      <c r="C52" s="38"/>
      <c r="D52" s="35"/>
      <c r="E52" s="35"/>
      <c r="F52" s="35"/>
      <c r="G52" s="35"/>
      <c r="H52" s="35"/>
      <c r="I52" s="35"/>
      <c r="J52" s="34"/>
      <c r="K52" s="34"/>
      <c r="L52" s="34"/>
      <c r="M52" s="34"/>
      <c r="N52" s="35"/>
      <c r="O52" s="37"/>
      <c r="P52" s="61"/>
      <c r="Q52" s="38"/>
      <c r="R52" s="46"/>
      <c r="S52" s="46"/>
      <c r="T52" s="46"/>
      <c r="U52" s="47"/>
      <c r="V52" s="24"/>
      <c r="W52" s="5"/>
    </row>
    <row r="53" spans="1:23" s="1" customFormat="1" ht="15" customHeight="1" x14ac:dyDescent="0.25">
      <c r="B53" s="15"/>
      <c r="C53" s="38" t="s">
        <v>83</v>
      </c>
      <c r="D53" s="35"/>
      <c r="E53" s="35"/>
      <c r="F53" s="35"/>
      <c r="G53" s="35"/>
      <c r="H53" s="35"/>
      <c r="I53" s="35"/>
      <c r="J53" s="34"/>
      <c r="K53" s="34"/>
      <c r="L53" s="34"/>
      <c r="M53" s="34"/>
      <c r="N53" s="35"/>
      <c r="O53" s="37"/>
      <c r="P53" s="56"/>
      <c r="Q53" s="38" t="s">
        <v>84</v>
      </c>
      <c r="R53" s="46"/>
      <c r="S53" s="46"/>
      <c r="T53" s="46"/>
      <c r="U53" s="47"/>
      <c r="V53" s="24"/>
      <c r="W53" s="5"/>
    </row>
    <row r="54" spans="1:23" s="1" customFormat="1" ht="15" customHeight="1" thickBot="1" x14ac:dyDescent="0.3">
      <c r="B54" s="15"/>
      <c r="C54" s="34" t="s">
        <v>85</v>
      </c>
      <c r="D54" s="35"/>
      <c r="E54" s="35"/>
      <c r="F54" s="35"/>
      <c r="G54" s="35"/>
      <c r="H54" s="62">
        <v>26532202.989999998</v>
      </c>
      <c r="I54" s="35"/>
      <c r="J54" s="35"/>
      <c r="K54" s="35"/>
      <c r="L54" s="34"/>
      <c r="M54" s="34"/>
      <c r="N54" s="62">
        <v>27237863.280000001</v>
      </c>
      <c r="O54" s="37"/>
      <c r="P54" s="56"/>
      <c r="Q54" s="34" t="s">
        <v>86</v>
      </c>
      <c r="R54" s="62">
        <v>26532202.989999998</v>
      </c>
      <c r="S54" s="35"/>
      <c r="T54" s="62">
        <v>27237863.280000001</v>
      </c>
      <c r="U54" s="37"/>
      <c r="V54" s="51"/>
      <c r="W54" s="51"/>
    </row>
    <row r="55" spans="1:23" s="46" customFormat="1" ht="15" customHeight="1" thickTop="1" thickBot="1" x14ac:dyDescent="0.3">
      <c r="A55" s="1"/>
      <c r="B55" s="15"/>
      <c r="C55" s="34"/>
      <c r="D55" s="35"/>
      <c r="E55" s="35"/>
      <c r="F55" s="35"/>
      <c r="G55" s="35"/>
      <c r="H55" s="36"/>
      <c r="I55" s="36"/>
      <c r="J55" s="35"/>
      <c r="K55" s="35"/>
      <c r="L55" s="34"/>
      <c r="M55" s="34"/>
      <c r="N55" s="36"/>
      <c r="O55" s="45"/>
      <c r="P55" s="56"/>
      <c r="R55" s="36"/>
      <c r="S55" s="36"/>
      <c r="T55" s="36"/>
      <c r="U55" s="45"/>
      <c r="V55" s="5"/>
      <c r="W55" s="5"/>
    </row>
    <row r="56" spans="1:23" s="46" customFormat="1" ht="15" customHeight="1" thickBot="1" x14ac:dyDescent="0.3">
      <c r="A56" s="1"/>
      <c r="B56" s="109" t="s">
        <v>87</v>
      </c>
      <c r="C56" s="110"/>
      <c r="D56" s="110"/>
      <c r="E56" s="110"/>
      <c r="F56" s="110"/>
      <c r="G56" s="110"/>
      <c r="H56" s="110"/>
      <c r="I56" s="110"/>
      <c r="J56" s="110"/>
      <c r="K56" s="110"/>
      <c r="L56" s="110"/>
      <c r="M56" s="110"/>
      <c r="N56" s="110"/>
      <c r="O56" s="111"/>
      <c r="P56" s="112" t="s">
        <v>88</v>
      </c>
      <c r="Q56" s="110"/>
      <c r="R56" s="110"/>
      <c r="S56" s="110"/>
      <c r="T56" s="110"/>
      <c r="U56" s="111"/>
      <c r="V56" s="5"/>
      <c r="W56" s="5"/>
    </row>
    <row r="57" spans="1:23" s="46" customFormat="1" ht="15" customHeight="1" x14ac:dyDescent="0.25">
      <c r="A57" s="1"/>
      <c r="B57" s="15"/>
      <c r="N57" s="63"/>
      <c r="O57" s="64"/>
      <c r="P57" s="65"/>
      <c r="Q57" s="66"/>
      <c r="R57" s="65" t="s">
        <v>89</v>
      </c>
      <c r="S57" s="67"/>
      <c r="T57" s="65" t="s">
        <v>89</v>
      </c>
      <c r="U57" s="68"/>
      <c r="V57" s="51"/>
      <c r="W57" s="51"/>
    </row>
    <row r="58" spans="1:23" s="46" customFormat="1" ht="15" customHeight="1" x14ac:dyDescent="0.25">
      <c r="A58" s="1"/>
      <c r="B58" s="15"/>
      <c r="D58" s="118" t="s">
        <v>6</v>
      </c>
      <c r="E58" s="118"/>
      <c r="F58" s="118"/>
      <c r="G58" s="118"/>
      <c r="H58" s="118"/>
      <c r="I58" s="69"/>
      <c r="J58" s="118" t="s">
        <v>7</v>
      </c>
      <c r="K58" s="118"/>
      <c r="L58" s="118"/>
      <c r="M58" s="118"/>
      <c r="N58" s="118"/>
      <c r="O58" s="70"/>
      <c r="P58" s="63"/>
      <c r="R58" s="69" t="s">
        <v>8</v>
      </c>
      <c r="S58" s="36"/>
      <c r="T58" s="69" t="s">
        <v>9</v>
      </c>
      <c r="U58" s="71"/>
      <c r="V58" s="5"/>
      <c r="W58" s="5"/>
    </row>
    <row r="59" spans="1:23" s="46" customFormat="1" ht="15" customHeight="1" x14ac:dyDescent="0.25">
      <c r="A59" s="1"/>
      <c r="B59" s="15"/>
      <c r="C59" s="38" t="s">
        <v>90</v>
      </c>
      <c r="D59" s="35"/>
      <c r="E59" s="35"/>
      <c r="F59" s="35" t="s">
        <v>10</v>
      </c>
      <c r="G59" s="35"/>
      <c r="H59" s="35"/>
      <c r="I59" s="35"/>
      <c r="J59" s="35"/>
      <c r="K59" s="35"/>
      <c r="L59" s="35"/>
      <c r="M59" s="35"/>
      <c r="N59" s="35"/>
      <c r="O59" s="37"/>
      <c r="R59" s="72" t="s">
        <v>14</v>
      </c>
      <c r="S59" s="73"/>
      <c r="T59" s="72" t="s">
        <v>15</v>
      </c>
      <c r="U59" s="74"/>
    </row>
    <row r="60" spans="1:23" s="46" customFormat="1" ht="15" customHeight="1" x14ac:dyDescent="0.25">
      <c r="A60" s="1"/>
      <c r="B60" s="15"/>
      <c r="C60" s="34" t="s">
        <v>91</v>
      </c>
      <c r="H60" s="46">
        <v>2650503.9900000002</v>
      </c>
      <c r="N60" s="46">
        <v>2451201.1099999989</v>
      </c>
      <c r="O60" s="47"/>
      <c r="Q60" s="34"/>
      <c r="R60" s="34"/>
      <c r="S60" s="34"/>
      <c r="T60" s="34"/>
      <c r="U60" s="75"/>
    </row>
    <row r="61" spans="1:23" s="46" customFormat="1" ht="15" customHeight="1" x14ac:dyDescent="0.25">
      <c r="A61" s="1"/>
      <c r="B61" s="76"/>
      <c r="C61" s="34" t="s">
        <v>92</v>
      </c>
      <c r="H61" s="46">
        <v>324286.08000000002</v>
      </c>
      <c r="N61" s="46">
        <v>294103.15999999997</v>
      </c>
      <c r="O61" s="47"/>
      <c r="Q61" s="34" t="s">
        <v>93</v>
      </c>
      <c r="R61" s="35">
        <v>-3990755.6200000006</v>
      </c>
      <c r="S61" s="35"/>
      <c r="T61" s="35">
        <v>-530550.58999999985</v>
      </c>
      <c r="U61" s="77"/>
    </row>
    <row r="62" spans="1:23" s="46" customFormat="1" ht="15" customHeight="1" x14ac:dyDescent="0.25">
      <c r="A62" s="1"/>
      <c r="B62" s="76"/>
      <c r="C62" s="34" t="s">
        <v>94</v>
      </c>
      <c r="H62" s="49">
        <v>3206643.22</v>
      </c>
      <c r="N62" s="49">
        <v>3150684.21</v>
      </c>
      <c r="O62" s="47"/>
      <c r="P62" s="78"/>
      <c r="Q62" s="46" t="s">
        <v>95</v>
      </c>
      <c r="R62" s="46">
        <v>-6199012.6299999999</v>
      </c>
      <c r="T62" s="49">
        <v>-5668462.04</v>
      </c>
      <c r="U62" s="79"/>
    </row>
    <row r="63" spans="1:23" s="46" customFormat="1" ht="15" customHeight="1" thickBot="1" x14ac:dyDescent="0.3">
      <c r="A63" s="1"/>
      <c r="B63" s="76"/>
      <c r="C63" s="38" t="s">
        <v>96</v>
      </c>
      <c r="H63" s="46">
        <f>SUM(H60:H62)</f>
        <v>6181433.290000001</v>
      </c>
      <c r="N63" s="46">
        <f>SUM(N60:N62)</f>
        <v>5895988.4799999986</v>
      </c>
      <c r="O63" s="47"/>
      <c r="P63" s="40"/>
      <c r="Q63" s="40" t="s">
        <v>97</v>
      </c>
      <c r="R63" s="53">
        <f>+R61+R62-R65</f>
        <v>-10189768.25</v>
      </c>
      <c r="S63" s="40"/>
      <c r="T63" s="53">
        <f>+T61+T62-T65</f>
        <v>-6199012.6299999999</v>
      </c>
      <c r="U63" s="80"/>
      <c r="V63" s="5"/>
      <c r="W63" s="5"/>
    </row>
    <row r="64" spans="1:23" s="82" customFormat="1" ht="14.25" thickTop="1" x14ac:dyDescent="0.25">
      <c r="A64" s="9"/>
      <c r="B64" s="76"/>
      <c r="C64" s="3" t="s">
        <v>98</v>
      </c>
      <c r="D64" s="46"/>
      <c r="E64" s="46"/>
      <c r="F64" s="46"/>
      <c r="G64" s="46"/>
      <c r="H64" s="49">
        <v>7740575.2650000015</v>
      </c>
      <c r="I64" s="46"/>
      <c r="J64" s="46"/>
      <c r="K64" s="46"/>
      <c r="L64" s="46"/>
      <c r="M64" s="46"/>
      <c r="N64" s="49">
        <v>6698721.8899999987</v>
      </c>
      <c r="O64" s="47"/>
      <c r="P64" s="46"/>
      <c r="Q64" s="46"/>
      <c r="R64" s="46"/>
      <c r="S64" s="46"/>
      <c r="T64" s="81"/>
      <c r="U64" s="79"/>
      <c r="V64" s="51"/>
      <c r="W64" s="51"/>
    </row>
    <row r="65" spans="1:23" s="82" customFormat="1" ht="12.75" customHeight="1" x14ac:dyDescent="0.25">
      <c r="A65" s="9"/>
      <c r="B65" s="83"/>
      <c r="C65" s="31" t="s">
        <v>99</v>
      </c>
      <c r="D65" s="46"/>
      <c r="E65" s="46"/>
      <c r="F65" s="46"/>
      <c r="G65" s="46"/>
      <c r="H65" s="40">
        <f>+H63-H64</f>
        <v>-1559141.9750000006</v>
      </c>
      <c r="I65" s="40"/>
      <c r="J65" s="46"/>
      <c r="K65" s="46"/>
      <c r="L65" s="46"/>
      <c r="M65" s="46"/>
      <c r="N65" s="40">
        <f>+N63-N64</f>
        <v>-802733.41000000015</v>
      </c>
      <c r="O65" s="41"/>
      <c r="P65" s="46"/>
      <c r="Q65" s="1"/>
      <c r="R65" s="46"/>
      <c r="S65" s="46"/>
      <c r="T65" s="46"/>
      <c r="U65" s="79"/>
      <c r="V65" s="51"/>
      <c r="W65" s="84"/>
    </row>
    <row r="66" spans="1:23" s="82" customFormat="1" ht="12.75" customHeight="1" x14ac:dyDescent="0.25">
      <c r="A66" s="9"/>
      <c r="B66" s="15"/>
      <c r="C66" s="3" t="s">
        <v>100</v>
      </c>
      <c r="D66" s="46"/>
      <c r="E66" s="46"/>
      <c r="F66" s="46"/>
      <c r="G66" s="46"/>
      <c r="H66" s="49">
        <v>274532.14</v>
      </c>
      <c r="I66" s="46"/>
      <c r="J66" s="46"/>
      <c r="K66" s="46"/>
      <c r="L66" s="46"/>
      <c r="M66" s="46"/>
      <c r="N66" s="49">
        <v>289908.68</v>
      </c>
      <c r="O66" s="47"/>
      <c r="P66" s="1"/>
      <c r="Q66" s="85"/>
      <c r="R66" s="1"/>
      <c r="S66" s="1"/>
      <c r="T66" s="1"/>
      <c r="U66" s="86"/>
      <c r="V66" s="51"/>
      <c r="W66" s="51"/>
    </row>
    <row r="67" spans="1:23" s="82" customFormat="1" x14ac:dyDescent="0.25">
      <c r="A67" s="9"/>
      <c r="B67" s="15"/>
      <c r="C67" s="31" t="s">
        <v>96</v>
      </c>
      <c r="D67" s="46"/>
      <c r="E67" s="46"/>
      <c r="F67" s="46"/>
      <c r="G67" s="46"/>
      <c r="H67" s="40">
        <f>+H65+H66</f>
        <v>-1284609.8350000004</v>
      </c>
      <c r="I67" s="40"/>
      <c r="J67" s="46"/>
      <c r="K67" s="46"/>
      <c r="L67" s="46"/>
      <c r="M67" s="46"/>
      <c r="N67" s="40">
        <f>+N65+N66</f>
        <v>-512824.73000000016</v>
      </c>
      <c r="O67" s="41"/>
      <c r="P67" s="1"/>
      <c r="Q67" s="85"/>
      <c r="R67" s="1"/>
      <c r="S67" s="1"/>
      <c r="T67" s="1"/>
      <c r="U67" s="86"/>
      <c r="V67" s="84"/>
      <c r="W67" s="84"/>
    </row>
    <row r="68" spans="1:23" s="90" customFormat="1" ht="16.5" x14ac:dyDescent="0.25">
      <c r="A68" s="87"/>
      <c r="B68" s="15"/>
      <c r="C68" s="3" t="s">
        <v>101</v>
      </c>
      <c r="D68" s="46"/>
      <c r="E68" s="46"/>
      <c r="F68" s="46">
        <v>1111625.2050000001</v>
      </c>
      <c r="G68" s="46"/>
      <c r="H68" s="3"/>
      <c r="I68" s="3"/>
      <c r="J68" s="46"/>
      <c r="K68" s="46"/>
      <c r="L68" s="46">
        <v>1125855.6299999999</v>
      </c>
      <c r="M68" s="46"/>
      <c r="N68" s="3"/>
      <c r="O68" s="88"/>
      <c r="P68" s="1"/>
      <c r="Q68" s="85"/>
      <c r="R68" s="1"/>
      <c r="S68" s="1"/>
      <c r="T68" s="1"/>
      <c r="U68" s="86"/>
      <c r="V68" s="89"/>
      <c r="W68" s="89"/>
    </row>
    <row r="69" spans="1:23" s="46" customFormat="1" ht="15" customHeight="1" x14ac:dyDescent="0.25">
      <c r="A69" s="1"/>
      <c r="B69" s="15"/>
      <c r="C69" s="3" t="s">
        <v>102</v>
      </c>
      <c r="F69" s="49">
        <v>81871.070000000007</v>
      </c>
      <c r="H69" s="52">
        <f>SUM(F68:F69)</f>
        <v>1193496.2750000001</v>
      </c>
      <c r="I69" s="35"/>
      <c r="L69" s="49">
        <v>90727.74</v>
      </c>
      <c r="N69" s="52">
        <f>SUM(L68:L69)</f>
        <v>1216583.3699999999</v>
      </c>
      <c r="O69" s="37"/>
      <c r="P69" s="1"/>
      <c r="Q69" s="85"/>
      <c r="R69" s="1"/>
      <c r="S69" s="1"/>
      <c r="T69" s="1"/>
      <c r="U69" s="86"/>
      <c r="V69" s="84"/>
      <c r="W69" s="84"/>
    </row>
    <row r="70" spans="1:23" s="46" customFormat="1" ht="15" customHeight="1" x14ac:dyDescent="0.25">
      <c r="A70" s="1"/>
      <c r="B70" s="15"/>
      <c r="C70" s="31" t="s">
        <v>103</v>
      </c>
      <c r="H70" s="36">
        <f>+H67-H69</f>
        <v>-2478106.1100000003</v>
      </c>
      <c r="I70" s="36"/>
      <c r="N70" s="36">
        <f>+N67-N69</f>
        <v>-1729408.1</v>
      </c>
      <c r="O70" s="45"/>
      <c r="P70" s="1"/>
      <c r="Q70" s="85"/>
      <c r="R70" s="1"/>
      <c r="S70" s="1"/>
      <c r="T70" s="1"/>
      <c r="U70" s="86"/>
      <c r="V70" s="91"/>
      <c r="W70" s="5"/>
    </row>
    <row r="71" spans="1:23" s="46" customFormat="1" ht="15" customHeight="1" x14ac:dyDescent="0.25">
      <c r="A71" s="1"/>
      <c r="B71" s="15"/>
      <c r="C71" s="31" t="s">
        <v>104</v>
      </c>
      <c r="F71" s="46">
        <v>1154.93</v>
      </c>
      <c r="L71" s="46">
        <v>2700.5299999999997</v>
      </c>
      <c r="O71" s="47"/>
      <c r="P71" s="1"/>
      <c r="Q71" s="85"/>
      <c r="R71" s="1"/>
      <c r="S71" s="1"/>
      <c r="T71" s="1"/>
      <c r="U71" s="86"/>
      <c r="V71" s="5"/>
      <c r="W71" s="5"/>
    </row>
    <row r="72" spans="1:23" s="46" customFormat="1" ht="15" customHeight="1" x14ac:dyDescent="0.25">
      <c r="A72" s="1"/>
      <c r="B72" s="15"/>
      <c r="C72" s="31" t="s">
        <v>105</v>
      </c>
      <c r="F72" s="46">
        <v>32739.24</v>
      </c>
      <c r="L72" s="46">
        <v>0</v>
      </c>
      <c r="O72" s="47"/>
      <c r="P72" s="1"/>
      <c r="Q72" s="85"/>
      <c r="R72" s="1"/>
      <c r="S72" s="1"/>
      <c r="T72" s="1"/>
      <c r="U72" s="86"/>
      <c r="V72" s="5"/>
      <c r="W72" s="5"/>
    </row>
    <row r="73" spans="1:23" s="46" customFormat="1" ht="15" customHeight="1" x14ac:dyDescent="0.25">
      <c r="A73" s="1"/>
      <c r="B73" s="15"/>
      <c r="C73" s="3" t="s">
        <v>106</v>
      </c>
      <c r="F73" s="49">
        <v>42955.869999999995</v>
      </c>
      <c r="H73" s="49">
        <f>+F71-F73-F72</f>
        <v>-74540.179999999993</v>
      </c>
      <c r="L73" s="49">
        <v>60791.91</v>
      </c>
      <c r="N73" s="49">
        <f>+L71-L73-L72</f>
        <v>-58091.380000000005</v>
      </c>
      <c r="O73" s="47"/>
      <c r="P73" s="1"/>
      <c r="Q73" s="85"/>
      <c r="R73" s="1"/>
      <c r="S73" s="1"/>
      <c r="T73" s="1"/>
      <c r="U73" s="86"/>
      <c r="V73" s="51"/>
      <c r="W73" s="51"/>
    </row>
    <row r="74" spans="1:23" s="46" customFormat="1" ht="15" customHeight="1" x14ac:dyDescent="0.25">
      <c r="A74" s="1"/>
      <c r="B74" s="15"/>
      <c r="C74" s="31" t="s">
        <v>107</v>
      </c>
      <c r="H74" s="40">
        <f>+H70+H73</f>
        <v>-2552646.2900000005</v>
      </c>
      <c r="I74" s="40"/>
      <c r="N74" s="40">
        <f>+N70+N73</f>
        <v>-1787499.48</v>
      </c>
      <c r="O74" s="41"/>
      <c r="P74" s="1"/>
      <c r="Q74" s="85"/>
      <c r="R74" s="1"/>
      <c r="S74" s="1"/>
      <c r="T74" s="1"/>
      <c r="U74" s="86"/>
      <c r="V74" s="5"/>
      <c r="W74" s="5"/>
    </row>
    <row r="75" spans="1:23" s="46" customFormat="1" ht="15" customHeight="1" x14ac:dyDescent="0.25">
      <c r="A75" s="1"/>
      <c r="B75" s="15"/>
      <c r="C75" s="31" t="s">
        <v>108</v>
      </c>
      <c r="O75" s="47"/>
      <c r="Q75" s="1"/>
      <c r="R75" s="1"/>
      <c r="S75" s="1"/>
      <c r="T75" s="1"/>
      <c r="U75" s="86"/>
      <c r="V75" s="51"/>
      <c r="W75" s="51"/>
    </row>
    <row r="76" spans="1:23" s="46" customFormat="1" ht="15" customHeight="1" x14ac:dyDescent="0.25">
      <c r="A76" s="1"/>
      <c r="B76" s="15"/>
      <c r="C76" s="3" t="s">
        <v>109</v>
      </c>
      <c r="D76" s="3"/>
      <c r="E76" s="3"/>
      <c r="F76" s="46">
        <v>969662.19</v>
      </c>
      <c r="J76" s="3"/>
      <c r="K76" s="3"/>
      <c r="L76" s="46">
        <v>886374.48</v>
      </c>
      <c r="O76" s="47"/>
      <c r="Q76" s="1"/>
      <c r="R76" s="1"/>
      <c r="S76" s="1"/>
      <c r="T76" s="1"/>
      <c r="U76" s="86"/>
      <c r="V76" s="5"/>
      <c r="W76" s="5"/>
    </row>
    <row r="77" spans="1:23" s="46" customFormat="1" ht="15" customHeight="1" x14ac:dyDescent="0.25">
      <c r="A77" s="1"/>
      <c r="B77" s="15"/>
      <c r="C77" s="3" t="s">
        <v>110</v>
      </c>
      <c r="D77" s="3"/>
      <c r="E77" s="3"/>
      <c r="F77" s="46">
        <v>852436.06</v>
      </c>
      <c r="J77" s="3"/>
      <c r="K77" s="3"/>
      <c r="L77" s="46">
        <v>1011578.4900000001</v>
      </c>
      <c r="O77" s="47"/>
      <c r="P77" s="40"/>
      <c r="Q77" s="1"/>
      <c r="R77" s="1"/>
      <c r="S77" s="1"/>
      <c r="T77" s="1"/>
      <c r="U77" s="86"/>
      <c r="V77" s="5"/>
      <c r="W77" s="5"/>
    </row>
    <row r="78" spans="1:23" s="46" customFormat="1" ht="15" customHeight="1" x14ac:dyDescent="0.25">
      <c r="A78" s="1"/>
      <c r="B78" s="15"/>
      <c r="C78" s="3" t="s">
        <v>111</v>
      </c>
      <c r="D78" s="3"/>
      <c r="E78" s="3"/>
      <c r="F78" s="49">
        <v>98505.81</v>
      </c>
      <c r="J78" s="3"/>
      <c r="K78" s="3"/>
      <c r="L78" s="49">
        <v>0</v>
      </c>
      <c r="O78" s="47"/>
      <c r="P78" s="40"/>
      <c r="Q78" s="1"/>
      <c r="R78" s="1"/>
      <c r="S78" s="1"/>
      <c r="T78" s="1"/>
      <c r="U78" s="86"/>
      <c r="V78" s="5"/>
      <c r="W78" s="5"/>
    </row>
    <row r="79" spans="1:23" s="46" customFormat="1" ht="15" customHeight="1" x14ac:dyDescent="0.25">
      <c r="A79" s="1"/>
      <c r="B79" s="15"/>
      <c r="C79" s="1"/>
      <c r="D79" s="3"/>
      <c r="E79" s="3"/>
      <c r="F79" s="46">
        <f>SUM(F76:F78)</f>
        <v>1920604.06</v>
      </c>
      <c r="H79" s="3"/>
      <c r="I79" s="3"/>
      <c r="J79" s="3"/>
      <c r="K79" s="3"/>
      <c r="L79" s="46">
        <f>SUM(L76:L78)</f>
        <v>1897952.9700000002</v>
      </c>
      <c r="O79" s="47"/>
      <c r="Q79" s="1"/>
      <c r="R79" s="1"/>
      <c r="S79" s="1"/>
      <c r="T79" s="1"/>
      <c r="U79" s="86"/>
      <c r="V79" s="5"/>
      <c r="W79" s="5"/>
    </row>
    <row r="80" spans="1:23" s="46" customFormat="1" ht="15" customHeight="1" x14ac:dyDescent="0.25">
      <c r="A80" s="1"/>
      <c r="B80" s="15"/>
      <c r="C80" s="31" t="s">
        <v>112</v>
      </c>
      <c r="O80" s="47"/>
      <c r="Q80" s="1"/>
      <c r="R80" s="1"/>
      <c r="S80" s="1"/>
      <c r="T80" s="1"/>
      <c r="U80" s="86"/>
      <c r="V80" s="5"/>
      <c r="W80" s="5"/>
    </row>
    <row r="81" spans="2:23" s="1" customFormat="1" ht="15" customHeight="1" x14ac:dyDescent="0.25">
      <c r="B81" s="15"/>
      <c r="C81" s="3" t="s">
        <v>113</v>
      </c>
      <c r="D81" s="46">
        <v>59019.5</v>
      </c>
      <c r="E81" s="46"/>
      <c r="F81" s="46"/>
      <c r="G81" s="46"/>
      <c r="H81" s="46"/>
      <c r="I81" s="46"/>
      <c r="J81" s="46">
        <v>11009.81</v>
      </c>
      <c r="K81" s="46"/>
      <c r="L81" s="46"/>
      <c r="M81" s="46"/>
      <c r="N81" s="46"/>
      <c r="O81" s="47"/>
      <c r="P81" s="46"/>
      <c r="U81" s="86"/>
      <c r="V81" s="5"/>
      <c r="W81" s="5"/>
    </row>
    <row r="82" spans="2:23" s="1" customFormat="1" ht="15" customHeight="1" x14ac:dyDescent="0.25">
      <c r="B82" s="15"/>
      <c r="C82" s="3" t="s">
        <v>114</v>
      </c>
      <c r="D82" s="46">
        <v>146741.43</v>
      </c>
      <c r="E82" s="46"/>
      <c r="F82" s="46"/>
      <c r="G82" s="46"/>
      <c r="H82" s="46"/>
      <c r="I82" s="46"/>
      <c r="J82" s="46">
        <v>2667.66</v>
      </c>
      <c r="K82" s="46"/>
      <c r="L82" s="46"/>
      <c r="M82" s="46"/>
      <c r="N82" s="46"/>
      <c r="O82" s="47"/>
      <c r="P82" s="46"/>
      <c r="U82" s="86"/>
      <c r="V82" s="5"/>
      <c r="W82" s="5"/>
    </row>
    <row r="83" spans="2:23" s="1" customFormat="1" ht="15" customHeight="1" x14ac:dyDescent="0.25">
      <c r="B83" s="15"/>
      <c r="C83" s="3" t="s">
        <v>115</v>
      </c>
      <c r="D83" s="49">
        <v>3152952.46</v>
      </c>
      <c r="E83" s="46"/>
      <c r="F83" s="49">
        <f>SUM(D81:D83)</f>
        <v>3358713.39</v>
      </c>
      <c r="G83" s="46"/>
      <c r="H83" s="49">
        <f>+F79-F83</f>
        <v>-1438109.33</v>
      </c>
      <c r="I83" s="46"/>
      <c r="J83" s="49">
        <v>627326.61</v>
      </c>
      <c r="K83" s="46"/>
      <c r="L83" s="49">
        <f>SUM(J81:J83)</f>
        <v>641004.07999999996</v>
      </c>
      <c r="M83" s="46"/>
      <c r="N83" s="49">
        <f>+L79-L83</f>
        <v>1256948.8900000001</v>
      </c>
      <c r="O83" s="47"/>
      <c r="P83" s="46"/>
      <c r="U83" s="86"/>
      <c r="V83" s="5"/>
      <c r="W83" s="5"/>
    </row>
    <row r="84" spans="2:23" s="1" customFormat="1" ht="15" customHeight="1" x14ac:dyDescent="0.25">
      <c r="B84" s="15"/>
      <c r="C84" s="31" t="s">
        <v>116</v>
      </c>
      <c r="D84" s="46"/>
      <c r="E84" s="46"/>
      <c r="F84" s="46"/>
      <c r="G84" s="46"/>
      <c r="H84" s="36">
        <f>+H74+H83</f>
        <v>-3990755.6200000006</v>
      </c>
      <c r="I84" s="36"/>
      <c r="J84" s="46"/>
      <c r="K84" s="46"/>
      <c r="L84" s="46"/>
      <c r="M84" s="46"/>
      <c r="N84" s="40">
        <f>+N74+N83</f>
        <v>-530550.58999999985</v>
      </c>
      <c r="O84" s="41"/>
      <c r="P84" s="40"/>
      <c r="U84" s="86"/>
      <c r="V84" s="5"/>
      <c r="W84" s="5"/>
    </row>
    <row r="85" spans="2:23" s="1" customFormat="1" ht="15" customHeight="1" x14ac:dyDescent="0.25">
      <c r="B85" s="15"/>
      <c r="C85" s="31" t="s">
        <v>117</v>
      </c>
      <c r="D85" s="3"/>
      <c r="E85" s="3"/>
      <c r="F85" s="46">
        <v>1379749.4800000002</v>
      </c>
      <c r="G85" s="46"/>
      <c r="H85" s="46"/>
      <c r="I85" s="46"/>
      <c r="J85" s="3"/>
      <c r="K85" s="3"/>
      <c r="L85" s="46">
        <v>928612.34000000008</v>
      </c>
      <c r="M85" s="46"/>
      <c r="N85" s="46"/>
      <c r="O85" s="47"/>
      <c r="P85" s="46"/>
      <c r="U85" s="86"/>
      <c r="V85" s="5"/>
      <c r="W85" s="5"/>
    </row>
    <row r="86" spans="2:23" s="1" customFormat="1" ht="15" customHeight="1" x14ac:dyDescent="0.25">
      <c r="B86" s="15"/>
      <c r="C86" s="3" t="s">
        <v>118</v>
      </c>
      <c r="D86" s="3"/>
      <c r="E86" s="3"/>
      <c r="F86" s="49">
        <v>1379749.4800000002</v>
      </c>
      <c r="G86" s="46"/>
      <c r="H86" s="49"/>
      <c r="I86" s="46"/>
      <c r="J86" s="3"/>
      <c r="K86" s="3"/>
      <c r="L86" s="49">
        <v>928612.34000000008</v>
      </c>
      <c r="M86" s="46"/>
      <c r="N86" s="49"/>
      <c r="O86" s="47"/>
      <c r="P86" s="46"/>
      <c r="U86" s="86"/>
      <c r="V86" s="5"/>
      <c r="W86" s="5"/>
    </row>
    <row r="87" spans="2:23" s="1" customFormat="1" ht="15" customHeight="1" thickBot="1" x14ac:dyDescent="0.3">
      <c r="B87" s="15"/>
      <c r="C87" s="31" t="s">
        <v>119</v>
      </c>
      <c r="D87" s="46"/>
      <c r="E87" s="46"/>
      <c r="F87" s="46"/>
      <c r="G87" s="46"/>
      <c r="H87" s="53">
        <f>+H84</f>
        <v>-3990755.6200000006</v>
      </c>
      <c r="I87" s="40"/>
      <c r="J87" s="46"/>
      <c r="K87" s="46"/>
      <c r="L87" s="46"/>
      <c r="M87" s="46"/>
      <c r="N87" s="53">
        <f>+N84</f>
        <v>-530550.58999999985</v>
      </c>
      <c r="O87" s="41"/>
      <c r="P87" s="36"/>
      <c r="U87" s="86"/>
      <c r="V87" s="5"/>
      <c r="W87" s="5"/>
    </row>
    <row r="88" spans="2:23" s="1" customFormat="1" ht="15" customHeight="1" thickTop="1" thickBot="1" x14ac:dyDescent="0.3">
      <c r="B88" s="15"/>
      <c r="H88" s="46"/>
      <c r="I88" s="46"/>
      <c r="N88" s="46"/>
      <c r="O88" s="47"/>
      <c r="P88" s="26"/>
      <c r="U88" s="86"/>
      <c r="V88" s="5"/>
      <c r="W88" s="5"/>
    </row>
    <row r="89" spans="2:23" s="1" customFormat="1" ht="15" customHeight="1" thickBot="1" x14ac:dyDescent="0.3">
      <c r="B89" s="119" t="s">
        <v>120</v>
      </c>
      <c r="C89" s="120"/>
      <c r="D89" s="120"/>
      <c r="E89" s="120"/>
      <c r="F89" s="120"/>
      <c r="G89" s="120"/>
      <c r="H89" s="120"/>
      <c r="I89" s="120"/>
      <c r="J89" s="120"/>
      <c r="K89" s="120"/>
      <c r="L89" s="120"/>
      <c r="M89" s="120"/>
      <c r="N89" s="120"/>
      <c r="O89" s="120"/>
      <c r="P89" s="120"/>
      <c r="Q89" s="120"/>
      <c r="R89" s="120"/>
      <c r="S89" s="120"/>
      <c r="T89" s="120"/>
      <c r="U89" s="121"/>
      <c r="V89" s="5"/>
      <c r="W89" s="5"/>
    </row>
    <row r="90" spans="2:23" s="1" customFormat="1" ht="15" customHeight="1" x14ac:dyDescent="0.25">
      <c r="B90" s="15"/>
      <c r="C90" s="92"/>
      <c r="D90" s="92"/>
      <c r="E90" s="92"/>
      <c r="F90" s="93"/>
      <c r="G90" s="93"/>
      <c r="H90" s="94"/>
      <c r="I90" s="94"/>
      <c r="J90" s="94"/>
      <c r="K90" s="94"/>
      <c r="L90" s="95"/>
      <c r="M90" s="95"/>
      <c r="N90" s="96"/>
      <c r="O90" s="96"/>
      <c r="P90" s="96"/>
      <c r="Q90" s="95"/>
      <c r="R90" s="94"/>
      <c r="S90" s="94"/>
      <c r="T90" s="94"/>
      <c r="U90" s="97"/>
      <c r="V90" s="5"/>
      <c r="W90" s="5"/>
    </row>
    <row r="91" spans="2:23" s="1" customFormat="1" ht="28.9" customHeight="1" x14ac:dyDescent="0.25">
      <c r="B91" s="15"/>
      <c r="C91" s="98" t="s">
        <v>121</v>
      </c>
      <c r="D91" s="99"/>
      <c r="E91" s="99"/>
      <c r="F91" s="99"/>
      <c r="G91" s="99"/>
      <c r="H91" s="122" t="s">
        <v>122</v>
      </c>
      <c r="I91" s="122"/>
      <c r="J91" s="122"/>
      <c r="K91" s="122"/>
      <c r="L91" s="122"/>
      <c r="M91" s="122"/>
      <c r="N91" s="122"/>
      <c r="O91" s="98"/>
      <c r="P91" s="99"/>
      <c r="Q91" s="123" t="s">
        <v>123</v>
      </c>
      <c r="R91" s="123"/>
      <c r="S91" s="123"/>
      <c r="T91" s="123"/>
      <c r="U91" s="100"/>
      <c r="V91" s="5"/>
      <c r="W91" s="5"/>
    </row>
    <row r="92" spans="2:23" s="1" customFormat="1" ht="15" customHeight="1" x14ac:dyDescent="0.25">
      <c r="B92" s="15"/>
      <c r="C92" s="92"/>
      <c r="D92" s="94"/>
      <c r="E92" s="94"/>
      <c r="F92" s="96"/>
      <c r="G92" s="96"/>
      <c r="H92" s="96"/>
      <c r="I92" s="96"/>
      <c r="J92" s="96"/>
      <c r="K92" s="96"/>
      <c r="L92" s="96"/>
      <c r="M92" s="96"/>
      <c r="N92" s="95"/>
      <c r="O92" s="95"/>
      <c r="P92" s="95"/>
      <c r="Q92" s="96"/>
      <c r="R92" s="94"/>
      <c r="S92" s="94"/>
      <c r="T92" s="94"/>
      <c r="U92" s="97"/>
      <c r="V92" s="5"/>
      <c r="W92" s="5"/>
    </row>
    <row r="93" spans="2:23" s="1" customFormat="1" ht="8.1" customHeight="1" x14ac:dyDescent="0.25">
      <c r="B93" s="15"/>
      <c r="C93" s="92"/>
      <c r="D93" s="92"/>
      <c r="E93" s="92"/>
      <c r="F93" s="96"/>
      <c r="G93" s="96"/>
      <c r="H93" s="96"/>
      <c r="I93" s="96"/>
      <c r="J93" s="96"/>
      <c r="K93" s="96"/>
      <c r="L93" s="95"/>
      <c r="M93" s="95"/>
      <c r="N93" s="95"/>
      <c r="O93" s="95"/>
      <c r="P93" s="95"/>
      <c r="Q93" s="96"/>
      <c r="R93" s="94"/>
      <c r="S93" s="94"/>
      <c r="T93" s="94"/>
      <c r="U93" s="97"/>
      <c r="V93" s="5"/>
      <c r="W93" s="5"/>
    </row>
    <row r="94" spans="2:23" s="1" customFormat="1" ht="27" customHeight="1" x14ac:dyDescent="0.25">
      <c r="B94" s="15"/>
      <c r="C94" s="92"/>
      <c r="D94" s="92"/>
      <c r="E94" s="92"/>
      <c r="F94" s="96"/>
      <c r="G94" s="96"/>
      <c r="H94" s="96"/>
      <c r="I94" s="96"/>
      <c r="J94" s="96"/>
      <c r="K94" s="96"/>
      <c r="L94" s="95"/>
      <c r="M94" s="95"/>
      <c r="N94" s="95"/>
      <c r="O94" s="95"/>
      <c r="P94" s="95"/>
      <c r="Q94" s="96"/>
      <c r="R94" s="94" t="s">
        <v>10</v>
      </c>
      <c r="S94" s="94"/>
      <c r="T94" s="94"/>
      <c r="U94" s="97"/>
      <c r="V94" s="5"/>
      <c r="W94" s="5"/>
    </row>
    <row r="95" spans="2:23" s="1" customFormat="1" ht="15" customHeight="1" x14ac:dyDescent="0.25">
      <c r="B95" s="15"/>
      <c r="C95" s="96" t="s">
        <v>124</v>
      </c>
      <c r="D95" s="94"/>
      <c r="E95" s="94"/>
      <c r="F95" s="94"/>
      <c r="G95" s="94"/>
      <c r="H95" s="117" t="s">
        <v>125</v>
      </c>
      <c r="I95" s="117"/>
      <c r="J95" s="117"/>
      <c r="K95" s="117"/>
      <c r="L95" s="117"/>
      <c r="M95" s="117"/>
      <c r="N95" s="117"/>
      <c r="O95" s="96"/>
      <c r="P95" s="94"/>
      <c r="Q95" s="117" t="s">
        <v>126</v>
      </c>
      <c r="R95" s="117"/>
      <c r="S95" s="117"/>
      <c r="T95" s="117"/>
      <c r="U95" s="100"/>
      <c r="V95" s="5"/>
      <c r="W95" s="5"/>
    </row>
    <row r="96" spans="2:23" s="1" customFormat="1" ht="15" customHeight="1" x14ac:dyDescent="0.25">
      <c r="B96" s="76"/>
      <c r="C96" s="96" t="s">
        <v>127</v>
      </c>
      <c r="D96" s="96"/>
      <c r="E96" s="96"/>
      <c r="F96" s="94"/>
      <c r="G96" s="94"/>
      <c r="H96" s="117" t="s">
        <v>128</v>
      </c>
      <c r="I96" s="117"/>
      <c r="J96" s="117"/>
      <c r="K96" s="117"/>
      <c r="L96" s="117"/>
      <c r="M96" s="117"/>
      <c r="N96" s="117"/>
      <c r="O96" s="96"/>
      <c r="P96" s="96"/>
      <c r="Q96" s="117" t="s">
        <v>129</v>
      </c>
      <c r="R96" s="117"/>
      <c r="S96" s="117"/>
      <c r="T96" s="117"/>
      <c r="U96" s="100"/>
      <c r="V96" s="5"/>
      <c r="W96" s="5"/>
    </row>
    <row r="97" spans="2:23" s="1" customFormat="1" ht="15" customHeight="1" x14ac:dyDescent="0.25">
      <c r="B97" s="101"/>
      <c r="C97" s="96"/>
      <c r="D97" s="96"/>
      <c r="E97" s="96"/>
      <c r="F97" s="96"/>
      <c r="G97" s="96"/>
      <c r="H97" s="94"/>
      <c r="I97" s="94"/>
      <c r="J97" s="94"/>
      <c r="K97" s="94"/>
      <c r="L97" s="94"/>
      <c r="M97" s="94"/>
      <c r="N97" s="94"/>
      <c r="O97" s="94"/>
      <c r="P97" s="96"/>
      <c r="Q97" s="117" t="s">
        <v>130</v>
      </c>
      <c r="R97" s="117"/>
      <c r="S97" s="117"/>
      <c r="T97" s="117"/>
      <c r="U97" s="100"/>
      <c r="V97" s="5"/>
      <c r="W97" s="5"/>
    </row>
    <row r="98" spans="2:23" s="1" customFormat="1" ht="15" customHeight="1" thickBot="1" x14ac:dyDescent="0.3">
      <c r="B98" s="102"/>
      <c r="C98" s="103"/>
      <c r="D98" s="103"/>
      <c r="E98" s="103"/>
      <c r="F98" s="103"/>
      <c r="G98" s="103"/>
      <c r="H98" s="103"/>
      <c r="I98" s="103"/>
      <c r="J98" s="104"/>
      <c r="K98" s="104"/>
      <c r="L98" s="105"/>
      <c r="M98" s="105"/>
      <c r="N98" s="105"/>
      <c r="O98" s="105"/>
      <c r="P98" s="105"/>
      <c r="Q98" s="105"/>
      <c r="R98" s="105"/>
      <c r="S98" s="105"/>
      <c r="T98" s="105"/>
      <c r="U98" s="106"/>
      <c r="V98" s="5"/>
      <c r="W98" s="5"/>
    </row>
    <row r="99" spans="2:23" ht="14.25" thickTop="1" x14ac:dyDescent="0.25"/>
  </sheetData>
  <mergeCells count="17">
    <mergeCell ref="H96:N96"/>
    <mergeCell ref="Q96:T96"/>
    <mergeCell ref="Q97:T97"/>
    <mergeCell ref="D58:H58"/>
    <mergeCell ref="J58:N58"/>
    <mergeCell ref="B89:U89"/>
    <mergeCell ref="H91:N91"/>
    <mergeCell ref="Q91:T91"/>
    <mergeCell ref="H95:N95"/>
    <mergeCell ref="Q95:T95"/>
    <mergeCell ref="B56:O56"/>
    <mergeCell ref="P56:U56"/>
    <mergeCell ref="C2:T2"/>
    <mergeCell ref="C3:T3"/>
    <mergeCell ref="C4:T4"/>
    <mergeCell ref="D6:H6"/>
    <mergeCell ref="J6:N6"/>
  </mergeCells>
  <printOptions horizontalCentered="1"/>
  <pageMargins left="0" right="0" top="0.39370078740157483" bottom="0" header="0" footer="0"/>
  <pageSetup paperSize="8" scale="49" orientation="portrait" horizontalDpi="300" verticalDpi="300" r:id="rId1"/>
  <headerFooter alignWithMargins="0"/>
  <colBreaks count="1" manualBreakCount="1">
    <brk id="21" min="1" max="655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2</vt:i4>
      </vt:variant>
      <vt:variant>
        <vt:lpstr>Περιοχές με ονόματα</vt:lpstr>
      </vt:variant>
      <vt:variant>
        <vt:i4>1</vt:i4>
      </vt:variant>
    </vt:vector>
  </HeadingPairs>
  <TitlesOfParts>
    <vt:vector size="3" baseType="lpstr">
      <vt:lpstr>31.12.2019 ΙΣΟΛΟΓΙΣΜΟΣ PKF</vt:lpstr>
      <vt:lpstr>Φύλλο1</vt:lpstr>
      <vt:lpstr>'31.12.2019 ΙΣΟΛΟΓΙΣΜΟΣ PKF'!Print_Area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PKF Athens</dc:creator>
  <cp:lastModifiedBy>LIARTIS</cp:lastModifiedBy>
  <dcterms:created xsi:type="dcterms:W3CDTF">2022-09-26T08:35:41Z</dcterms:created>
  <dcterms:modified xsi:type="dcterms:W3CDTF">2022-09-27T04:00:48Z</dcterms:modified>
</cp:coreProperties>
</file>